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F3U0o9q/Ujl9Xj8zZwwZfHuxyS3pBwwxnJe/3s/ppxLtzo4KzOnrCljKDLCfYUZgNBJjMhuTibYKAHtud7agBQ==" workbookSaltValue="AcxZ+7bX76sjjrPY2pifsg==" workbookSpinCount="100000" lockStructure="1"/>
  <bookViews>
    <workbookView xWindow="0" yWindow="0" windowWidth="18540" windowHeight="11430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カルビー決算補足資料!$A$1:$L$123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G39" i="1"/>
  <c r="J39" i="1"/>
  <c r="G61" i="1"/>
  <c r="J61" i="1"/>
  <c r="G84" i="1"/>
  <c r="J84" i="1"/>
  <c r="G93" i="1"/>
  <c r="J93" i="1"/>
  <c r="J100" i="1"/>
  <c r="G114" i="1"/>
  <c r="J114" i="1"/>
  <c r="G118" i="1"/>
  <c r="J118" i="1"/>
</calcChain>
</file>

<file path=xl/sharedStrings.xml><?xml version="1.0" encoding="utf-8"?>
<sst xmlns="http://schemas.openxmlformats.org/spreadsheetml/2006/main" count="169" uniqueCount="113">
  <si>
    <t xml:space="preserve">カルビー株式会社　2025年3月期 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20">
      <t>ケッサン</t>
    </rPh>
    <rPh sb="20" eb="22">
      <t>ホソク</t>
    </rPh>
    <rPh sb="22" eb="24">
      <t>シリョウ</t>
    </rPh>
    <phoneticPr fontId="3"/>
  </si>
  <si>
    <t>Calbee, Inc. FY2025/3 Supplementary Information</t>
    <phoneticPr fontId="3"/>
  </si>
  <si>
    <t>FY2025/3およびFY'25/3は2025年3月期を指しており、他の事業年度も同様に表記しております。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</si>
  <si>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 xml:space="preserve">  The fiscal year ended March 31, 2025 is refered to throughout this sheet as "FY2025/3" and  "FY'25/3"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</si>
  <si>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</si>
  <si>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FY’24/３</t>
    <phoneticPr fontId="3"/>
  </si>
  <si>
    <t>FY’25/３</t>
    <phoneticPr fontId="3"/>
  </si>
  <si>
    <t>自己資本利益率 ROE (%)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</si>
  <si>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</si>
  <si>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1株当たり純資産額 Net assets per share (円 Yen)</t>
    <rPh sb="1" eb="2">
      <t>カブ</t>
    </rPh>
    <rPh sb="2" eb="3">
      <t>ア</t>
    </rPh>
    <rPh sb="5" eb="8">
      <t>ジュンシサン</t>
    </rPh>
    <rPh sb="8" eb="9">
      <t>ガク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</si>
  <si>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</si>
  <si>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</si>
  <si>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</si>
  <si>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</si>
  <si>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</si>
  <si>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March 31, 2024</t>
    <phoneticPr fontId="3"/>
  </si>
  <si>
    <t>As of March 31, 2025</t>
    <phoneticPr fontId="3"/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</si>
  <si>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</si>
  <si>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</si>
  <si>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</si>
  <si>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</si>
  <si>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</si>
  <si>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</si>
  <si>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売上高 Net sales</t>
    <rPh sb="0" eb="2">
      <t>ウリアゲ</t>
    </rPh>
    <rPh sb="2" eb="3">
      <t>ダカ</t>
    </rPh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</si>
  <si>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</si>
  <si>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</si>
  <si>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</si>
  <si>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</si>
  <si>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</si>
  <si>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</si>
  <si>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</si>
  <si>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</si>
  <si>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</si>
  <si>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</si>
  <si>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</si>
  <si>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</si>
  <si>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</si>
  <si>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</si>
  <si>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</si>
  <si>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</si>
  <si>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</si>
  <si>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</si>
  <si>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</si>
  <si>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</si>
  <si>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海外スナック* Overseas snack foods*</t>
    <rPh sb="0" eb="2">
      <t>カイガイ</t>
    </rPh>
    <phoneticPr fontId="3"/>
  </si>
  <si>
    <t>海外シリアル* Overseas cereals*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</si>
  <si>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</si>
  <si>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</si>
  <si>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</si>
  <si>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ポテト系スナック Potato-based snacks*</t>
    <rPh sb="3" eb="4">
      <t>ケイ</t>
    </rPh>
    <phoneticPr fontId="3"/>
  </si>
  <si>
    <t>ポテトチップス Potato Chips*</t>
    <phoneticPr fontId="3"/>
  </si>
  <si>
    <t>じゃがりこ Jagarico*</t>
    <phoneticPr fontId="3"/>
  </si>
  <si>
    <t>Jagabee/じゃがポックル Jagabee/Jagapokkuru*</t>
    <phoneticPr fontId="3"/>
  </si>
  <si>
    <t>小麦系スナック Flour-based snacks*</t>
    <rPh sb="0" eb="2">
      <t>コムギ</t>
    </rPh>
    <rPh sb="2" eb="3">
      <t>ケイ</t>
    </rPh>
    <phoneticPr fontId="3"/>
  </si>
  <si>
    <t>コーン系・豆系スナック Corn- and bean-based snacks*</t>
    <phoneticPr fontId="3"/>
  </si>
  <si>
    <t>その他スナック Other snacks*</t>
    <rPh sb="2" eb="3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</si>
  <si>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</si>
  <si>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</si>
  <si>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</si>
  <si>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欧米 Europe/Americas</t>
    <rPh sb="0" eb="2">
      <t>オウベイ</t>
    </rPh>
    <phoneticPr fontId="3"/>
  </si>
  <si>
    <t>百万円</t>
    <rPh sb="2" eb="3">
      <t>エン</t>
    </rPh>
    <phoneticPr fontId="3"/>
  </si>
  <si>
    <t>M JPY</t>
    <phoneticPr fontId="3"/>
  </si>
  <si>
    <t>北米 North America</t>
    <rPh sb="0" eb="2">
      <t>ホクベイ</t>
    </rPh>
    <phoneticPr fontId="3"/>
  </si>
  <si>
    <t>千USD</t>
    <rPh sb="0" eb="1">
      <t>セン</t>
    </rPh>
    <phoneticPr fontId="3"/>
  </si>
  <si>
    <t>K USD</t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</si>
  <si>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</si>
  <si>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</si>
  <si>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</si>
  <si>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アジア・オセアニア Asia/Oceania</t>
    <phoneticPr fontId="3"/>
  </si>
  <si>
    <t>中華圏 Greater China</t>
    <rPh sb="0" eb="2">
      <t>チュウカ</t>
    </rPh>
    <rPh sb="2" eb="3">
      <t>ケン</t>
    </rPh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</si>
  <si>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</si>
  <si>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</si>
  <si>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</si>
  <si>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</si>
  <si>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</si>
  <si>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</si>
  <si>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</si>
  <si>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</si>
  <si>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</si>
  <si>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</si>
  <si>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</si>
  <si>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</si>
  <si>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オーストラリア/ニュージーランド Australia/New Zealand **</t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</si>
  <si>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</si>
  <si>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</si>
  <si>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</si>
  <si>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**ニュージーランドの売上高はAUDに換算されています。　**The sales in New Zealand are converted to AUD.</t>
  </si>
  <si>
    <t>国内営業利益、海外営業利益 Domestic and Overseas operating profit  (百万円 Million Yen)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rPh sb="55" eb="58">
      <t>ヒャクマンエン</t>
    </rPh>
    <phoneticPr fontId="3"/>
  </si>
  <si>
    <t>営業利益率(%) Operating margin</t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</si>
  <si>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</si>
  <si>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</si>
  <si>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</si>
  <si>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</si>
  <si>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</si>
  <si>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</si>
  <si>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</si>
  <si>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</si>
  <si>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期末日レート Current rate</t>
    <rPh sb="0" eb="2">
      <t>キマツ</t>
    </rPh>
    <rPh sb="2" eb="3">
      <t>ビ</t>
    </rPh>
    <phoneticPr fontId="3"/>
  </si>
  <si>
    <t>設備投資・減価償却 Capex and depreciation
（百万円 Million yen）</t>
    <rPh sb="0" eb="2">
      <t>セツビ</t>
    </rPh>
    <rPh sb="2" eb="4">
      <t>トウシ</t>
    </rPh>
    <rPh sb="5" eb="7">
      <t>ゲンカ</t>
    </rPh>
    <rPh sb="7" eb="9">
      <t>ショウキャク</t>
    </rPh>
    <rPh sb="36" eb="37">
      <t>エン</t>
    </rPh>
    <phoneticPr fontId="3"/>
  </si>
  <si>
    <t>FY'24/3
(累計)
(YTD)</t>
    <rPh sb="9" eb="11">
      <t>ルイケイ</t>
    </rPh>
    <phoneticPr fontId="3"/>
  </si>
  <si>
    <t>増減
YoY</t>
    <rPh sb="0" eb="2">
      <t>ゾウゲン</t>
    </rPh>
    <phoneticPr fontId="3"/>
  </si>
  <si>
    <t>FY'25/3
(累計)
(YTD)</t>
    <rPh sb="9" eb="11">
      <t>ルイケイ</t>
    </rPh>
    <phoneticPr fontId="3"/>
  </si>
  <si>
    <t>設備投資 Capex</t>
    <rPh sb="0" eb="2">
      <t>セツビ</t>
    </rPh>
    <rPh sb="2" eb="4">
      <t>トウシ</t>
    </rPh>
    <phoneticPr fontId="3"/>
  </si>
  <si>
    <t>国内 Domestic</t>
    <rPh sb="0" eb="2">
      <t>コクナイ</t>
    </rPh>
    <phoneticPr fontId="3"/>
  </si>
  <si>
    <t>海外 Overseas</t>
    <rPh sb="0" eb="2">
      <t>カイガイ</t>
    </rPh>
    <phoneticPr fontId="3"/>
  </si>
  <si>
    <t>減価償却費 Depreciation</t>
    <rPh sb="0" eb="2">
      <t>ゲンカ</t>
    </rPh>
    <rPh sb="2" eb="4">
      <t>ショウキャク</t>
    </rPh>
    <rPh sb="4" eb="5">
      <t>ヒ</t>
    </rPh>
    <phoneticPr fontId="3"/>
  </si>
  <si>
    <t>研究開発費　Research and development costs（百万円 Million yen)</t>
    <rPh sb="0" eb="2">
      <t>ケンキュウ</t>
    </rPh>
    <rPh sb="2" eb="4">
      <t>カイハツ</t>
    </rPh>
    <rPh sb="4" eb="5">
      <t>ヒ</t>
    </rPh>
    <rPh sb="39" eb="40">
      <t>エン</t>
    </rPh>
    <phoneticPr fontId="3"/>
  </si>
  <si>
    <t>研究開発費 Research and development costs</t>
    <rPh sb="0" eb="2">
      <t>ケンキュウ</t>
    </rPh>
    <rPh sb="2" eb="4">
      <t>カイハツ</t>
    </rPh>
    <rPh sb="4" eb="5">
      <t>ヒ</t>
    </rPh>
    <phoneticPr fontId="3"/>
  </si>
  <si>
    <t>株主還元　Shareholder Returns</t>
  </si>
  <si>
    <t>1株当たり年間配当金 Annual dividend per share (円 Yen)</t>
    <rPh sb="1" eb="2">
      <t>カブ</t>
    </rPh>
    <rPh sb="2" eb="3">
      <t>ア</t>
    </rPh>
    <rPh sb="5" eb="7">
      <t>ネンカン</t>
    </rPh>
    <rPh sb="7" eb="10">
      <t>ハイトウキン</t>
    </rPh>
    <phoneticPr fontId="3"/>
  </si>
  <si>
    <t>配当金総額 Total dividend amount (百万円 Million yen)</t>
    <rPh sb="0" eb="3">
      <t>ハイトウキン</t>
    </rPh>
    <rPh sb="3" eb="5">
      <t>ソウガク</t>
    </rPh>
    <rPh sb="29" eb="30">
      <t>ヒャク</t>
    </rPh>
    <rPh sb="30" eb="31">
      <t>マン</t>
    </rPh>
    <phoneticPr fontId="3"/>
  </si>
  <si>
    <t>自己株式取得額 Total share repurehase amount (百万円 Million yen)</t>
    <rPh sb="0" eb="4">
      <t>ジコカブシキ</t>
    </rPh>
    <rPh sb="4" eb="6">
      <t>シュトク</t>
    </rPh>
    <rPh sb="6" eb="7">
      <t>ガク</t>
    </rPh>
    <phoneticPr fontId="3"/>
  </si>
  <si>
    <t>総還元性向 Total return ratio (％)</t>
    <rPh sb="0" eb="3">
      <t>ソウカンゲン</t>
    </rPh>
    <rPh sb="3" eb="5">
      <t>セイコウ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</si>
</sst>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+#,##0.0;\-#,##0.0"/>
    <numFmt numFmtId="177" formatCode="#,##0.0_ "/>
    <numFmt numFmtId="178" formatCode="\+#,##0;\-#,##0"/>
    <numFmt numFmtId="179" formatCode="#,##0_ "/>
    <numFmt numFmtId="180" formatCode="\+#,##0.00;\-#,##0.00"/>
    <numFmt numFmtId="181" formatCode="#,##0.00_ "/>
    <numFmt numFmtId="182" formatCode="#,##0.0000_ "/>
    <numFmt numFmtId="183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color theme="3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8" fontId="5" fillId="0" borderId="2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3" xfId="0" applyNumberFormat="1" applyFont="1" applyBorder="1" applyAlignment="1">
      <alignment horizontal="right" vertical="center"/>
    </xf>
    <xf numFmtId="180" fontId="5" fillId="0" borderId="2" xfId="0" applyNumberFormat="1" applyFont="1" applyBorder="1">
      <alignment vertical="center"/>
    </xf>
    <xf numFmtId="181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38" fontId="2" fillId="0" borderId="3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8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182" fontId="2" fillId="0" borderId="3" xfId="1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3" borderId="18" xfId="0" applyFont="1" applyFill="1" applyBorder="1">
      <alignment vertical="center"/>
    </xf>
    <xf numFmtId="0" fontId="2" fillId="0" borderId="13" xfId="0" applyFont="1" applyBorder="1">
      <alignment vertical="center"/>
    </xf>
    <xf numFmtId="181" fontId="2" fillId="0" borderId="3" xfId="1" applyNumberFormat="1" applyFont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0" xfId="0" applyFont="1" applyFill="1">
      <alignment vertical="center"/>
    </xf>
    <xf numFmtId="0" fontId="8" fillId="3" borderId="20" xfId="0" applyFont="1" applyFill="1" applyBorder="1">
      <alignment vertical="center"/>
    </xf>
    <xf numFmtId="0" fontId="2" fillId="0" borderId="21" xfId="0" applyFont="1" applyBorder="1">
      <alignment vertical="center"/>
    </xf>
    <xf numFmtId="0" fontId="2" fillId="3" borderId="8" xfId="0" applyFont="1" applyFill="1" applyBorder="1">
      <alignment vertical="center"/>
    </xf>
    <xf numFmtId="0" fontId="2" fillId="0" borderId="22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8" fillId="3" borderId="8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179" fontId="2" fillId="0" borderId="3" xfId="1" applyNumberFormat="1" applyFont="1" applyBorder="1">
      <alignment vertical="center"/>
    </xf>
    <xf numFmtId="183" fontId="5" fillId="0" borderId="2" xfId="1" applyNumberFormat="1" applyFont="1" applyBorder="1">
      <alignment vertical="center"/>
    </xf>
    <xf numFmtId="179" fontId="4" fillId="0" borderId="3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177" fontId="9" fillId="0" borderId="29" xfId="0" applyNumberFormat="1" applyFont="1" applyBorder="1">
      <alignment vertical="center"/>
    </xf>
    <xf numFmtId="179" fontId="4" fillId="0" borderId="27" xfId="1" applyNumberFormat="1" applyFont="1" applyFill="1" applyBorder="1">
      <alignment vertical="center"/>
    </xf>
    <xf numFmtId="177" fontId="9" fillId="0" borderId="30" xfId="0" applyNumberFormat="1" applyFont="1" applyBorder="1">
      <alignment vertical="center"/>
    </xf>
    <xf numFmtId="0" fontId="4" fillId="0" borderId="21" xfId="0" applyFont="1" applyBorder="1" applyAlignment="1">
      <alignment horizontal="left" vertical="center"/>
    </xf>
    <xf numFmtId="178" fontId="9" fillId="0" borderId="29" xfId="0" applyNumberFormat="1" applyFont="1" applyBorder="1">
      <alignment vertical="center"/>
    </xf>
    <xf numFmtId="179" fontId="4" fillId="4" borderId="27" xfId="1" applyNumberFormat="1" applyFont="1" applyFill="1" applyBorder="1">
      <alignment vertical="center"/>
    </xf>
    <xf numFmtId="178" fontId="9" fillId="0" borderId="30" xfId="0" applyNumberFormat="1" applyFont="1" applyBorder="1">
      <alignment vertical="center"/>
    </xf>
    <xf numFmtId="0" fontId="4" fillId="0" borderId="8" xfId="0" applyFont="1" applyBorder="1" applyAlignment="1">
      <alignment horizontal="left" vertical="center"/>
    </xf>
    <xf numFmtId="179" fontId="2" fillId="0" borderId="0" xfId="1" applyNumberFormat="1" applyFont="1" applyBorder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2" fillId="0" borderId="0" xfId="0" applyFont="1" applyAlignment="1">
      <alignment horizontal="right"/>
    </xf>
    <xf numFmtId="179" fontId="2" fillId="0" borderId="3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0" fontId="9" fillId="0" borderId="0" xfId="0" applyFont="1">
      <alignment vertical="center"/>
    </xf>
    <xf numFmtId="176" fontId="5" fillId="4" borderId="1" xfId="0" applyNumberFormat="1" applyFont="1" applyFill="1" applyBorder="1">
      <alignment vertical="center"/>
    </xf>
    <xf numFmtId="177" fontId="5" fillId="4" borderId="2" xfId="0" applyNumberFormat="1" applyFont="1" applyFill="1" applyBorder="1">
      <alignment vertical="center"/>
    </xf>
    <xf numFmtId="179" fontId="4" fillId="4" borderId="3" xfId="1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3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2" xfId="0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177" fontId="5" fillId="5" borderId="2" xfId="0" applyNumberFormat="1" applyFont="1" applyFill="1" applyBorder="1">
      <alignment vertical="center"/>
    </xf>
    <xf numFmtId="179" fontId="2" fillId="5" borderId="3" xfId="1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35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179" fontId="13" fillId="0" borderId="0" xfId="1" applyNumberFormat="1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177" fontId="2" fillId="0" borderId="3" xfId="1" applyNumberFormat="1" applyFont="1" applyBorder="1">
      <alignment vertical="center"/>
    </xf>
    <xf numFmtId="178" fontId="5" fillId="0" borderId="21" xfId="0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179" fontId="2" fillId="0" borderId="38" xfId="1" applyNumberFormat="1" applyFont="1" applyBorder="1">
      <alignment vertical="center"/>
    </xf>
    <xf numFmtId="181" fontId="2" fillId="0" borderId="12" xfId="1" applyNumberFormat="1" applyFont="1" applyBorder="1">
      <alignment vertical="center"/>
    </xf>
    <xf numFmtId="0" fontId="2" fillId="0" borderId="39" xfId="0" applyFont="1" applyBorder="1">
      <alignment vertical="center"/>
    </xf>
    <xf numFmtId="0" fontId="15" fillId="0" borderId="0" xfId="0" applyFo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8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8" xfId="0" applyFont="1" applyBorder="1">
      <alignment vertical="center"/>
    </xf>
    <xf numFmtId="183" fontId="5" fillId="0" borderId="2" xfId="1" applyNumberFormat="1" applyFont="1" applyFill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24" xfId="0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0" fontId="4" fillId="0" borderId="21" xfId="0" applyFont="1" applyBorder="1">
      <alignment vertical="center"/>
    </xf>
    <xf numFmtId="0" fontId="2" fillId="0" borderId="25" xfId="0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9" fontId="2" fillId="0" borderId="12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2" borderId="9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13"/>
  <sheetViews>
    <sheetView showGridLines="0" tabSelected="1" view="pageBreakPreview" zoomScale="85" zoomScaleNormal="70" zoomScaleSheetLayoutView="85" workbookViewId="0">
      <selection activeCell="K1" sqref="K1"/>
    </sheetView>
  </sheetViews>
  <sheetFormatPr defaultColWidth="9" defaultRowHeight="15.75" x14ac:dyDescent="0.4"/>
  <cols>
    <col min="1" max="1" width="1.875" style="1" customWidth="1"/>
    <col min="2" max="3" width="2.375" style="1" customWidth="1"/>
    <col min="4" max="4" width="71" style="1" customWidth="1"/>
    <col min="5" max="5" width="9.75" style="1" customWidth="1"/>
    <col min="6" max="6" width="9.875" style="1" customWidth="1"/>
    <col min="7" max="7" width="16.75" style="1" customWidth="1"/>
    <col min="8" max="8" width="9" style="1"/>
    <col min="9" max="9" width="9" style="1" customWidth="1"/>
    <col min="10" max="10" width="16.75" style="1" customWidth="1"/>
    <col min="11" max="11" width="9" style="1"/>
    <col min="12" max="12" width="9" style="1" customWidth="1"/>
    <col min="13" max="16384" width="9" style="1"/>
  </cols>
  <sheetData>
    <row r="1" spans="1:12" ht="27" customHeight="1" x14ac:dyDescent="0.4">
      <c r="A1" s="95" t="s">
        <v>0</v>
      </c>
    </row>
    <row r="2" spans="1:12" ht="19.5" customHeight="1" x14ac:dyDescent="0.4">
      <c r="A2" s="95" t="s">
        <v>1</v>
      </c>
      <c r="H2" s="59"/>
      <c r="K2" s="59"/>
    </row>
    <row r="3" spans="1:12" ht="12.75" customHeight="1" x14ac:dyDescent="0.4">
      <c r="A3" s="95"/>
      <c r="B3" s="84" t="s">
        <v>2</v>
      </c>
    </row>
    <row r="4" spans="1:12" ht="12.75" customHeight="1" x14ac:dyDescent="0.4">
      <c r="A4" s="95"/>
      <c r="B4" s="84" t="s">
        <v>3</v>
      </c>
    </row>
    <row r="5" spans="1:12" ht="4.1500000000000004" customHeight="1" x14ac:dyDescent="0.4">
      <c r="A5" s="95"/>
      <c r="B5" s="84"/>
    </row>
    <row r="6" spans="1:12" ht="16.149999999999999" customHeight="1" x14ac:dyDescent="0.4">
      <c r="A6" s="118" t="s">
        <v>4</v>
      </c>
      <c r="B6" s="119"/>
      <c r="C6" s="119"/>
      <c r="D6" s="119"/>
      <c r="E6" s="119"/>
      <c r="F6" s="120"/>
      <c r="G6" s="124" t="s">
        <v>5</v>
      </c>
      <c r="H6" s="127"/>
      <c r="I6" s="160"/>
      <c r="J6" s="124" t="s">
        <v>6</v>
      </c>
      <c r="K6" s="129"/>
      <c r="L6" s="131"/>
    </row>
    <row r="7" spans="1:12" ht="16.149999999999999" customHeight="1" x14ac:dyDescent="0.4">
      <c r="A7" s="119"/>
      <c r="B7" s="119"/>
      <c r="C7" s="119"/>
      <c r="D7" s="119"/>
      <c r="E7" s="119"/>
      <c r="F7" s="120"/>
      <c r="G7" s="125"/>
      <c r="H7" s="128"/>
      <c r="I7" s="161"/>
      <c r="J7" s="125"/>
      <c r="K7" s="130"/>
      <c r="L7" s="132"/>
    </row>
    <row r="8" spans="1:12" ht="18" customHeight="1" x14ac:dyDescent="0.4">
      <c r="B8" s="14" t="s">
        <v>7</v>
      </c>
      <c r="C8" s="13"/>
      <c r="D8" s="13"/>
      <c r="E8" s="13"/>
      <c r="F8" s="13"/>
      <c r="G8" s="89">
        <v>10.9</v>
      </c>
      <c r="H8" s="4"/>
      <c r="I8" s="3"/>
      <c r="J8" s="89">
        <v>10.5</v>
      </c>
      <c r="K8" s="4"/>
      <c r="L8" s="3"/>
    </row>
    <row r="9" spans="1:12" ht="18" customHeight="1" x14ac:dyDescent="0.4">
      <c r="B9" s="7" t="s">
        <v>8</v>
      </c>
      <c r="C9" s="6"/>
      <c r="D9" s="6"/>
      <c r="E9" s="6"/>
      <c r="F9" s="94"/>
      <c r="G9" s="29">
        <v>159.22</v>
      </c>
      <c r="H9" s="11"/>
      <c r="I9" s="3"/>
      <c r="J9" s="29">
        <v>167.11</v>
      </c>
      <c r="K9" s="11"/>
      <c r="L9" s="3"/>
    </row>
    <row r="10" spans="1:12" ht="18" customHeight="1" x14ac:dyDescent="0.4">
      <c r="B10" s="7" t="s">
        <v>9</v>
      </c>
      <c r="C10" s="6"/>
      <c r="D10" s="6"/>
      <c r="E10" s="6"/>
      <c r="F10" s="6"/>
      <c r="G10" s="93">
        <v>1535.49</v>
      </c>
      <c r="H10" s="11"/>
      <c r="I10" s="3"/>
      <c r="J10" s="93">
        <v>1642.27</v>
      </c>
      <c r="K10" s="11"/>
      <c r="L10" s="3"/>
    </row>
    <row r="11" spans="1:12" ht="18" customHeight="1" x14ac:dyDescent="0.4">
      <c r="B11" s="7" t="s">
        <v>10</v>
      </c>
      <c r="C11" s="6"/>
      <c r="D11" s="6"/>
      <c r="E11" s="6"/>
      <c r="F11" s="6"/>
      <c r="G11" s="91">
        <v>24350</v>
      </c>
      <c r="H11" s="90"/>
      <c r="I11" s="3"/>
      <c r="J11" s="91">
        <v>39100</v>
      </c>
      <c r="K11" s="90"/>
      <c r="L11" s="3"/>
    </row>
    <row r="12" spans="1:12" ht="18" customHeight="1" x14ac:dyDescent="0.4">
      <c r="B12" s="7" t="s">
        <v>11</v>
      </c>
      <c r="C12" s="6"/>
      <c r="D12" s="6"/>
      <c r="E12" s="6"/>
      <c r="F12" s="6"/>
      <c r="G12" s="91">
        <v>-35307</v>
      </c>
      <c r="H12" s="90"/>
      <c r="I12" s="3"/>
      <c r="J12" s="91">
        <v>-28604</v>
      </c>
      <c r="K12" s="90"/>
      <c r="L12" s="3"/>
    </row>
    <row r="13" spans="1:12" ht="18" customHeight="1" x14ac:dyDescent="0.4">
      <c r="B13" s="7" t="s">
        <v>12</v>
      </c>
      <c r="C13" s="6"/>
      <c r="D13" s="6"/>
      <c r="E13" s="6"/>
      <c r="F13" s="6"/>
      <c r="G13" s="91">
        <v>16850</v>
      </c>
      <c r="H13" s="90"/>
      <c r="I13" s="3"/>
      <c r="J13" s="91">
        <v>2541</v>
      </c>
      <c r="K13" s="90"/>
      <c r="L13" s="3"/>
    </row>
    <row r="14" spans="1:12" ht="18" customHeight="1" x14ac:dyDescent="0.4">
      <c r="B14" s="121" t="s">
        <v>13</v>
      </c>
      <c r="C14" s="122"/>
      <c r="D14" s="122"/>
      <c r="E14" s="122"/>
      <c r="F14" s="123"/>
      <c r="G14" s="46">
        <v>37718</v>
      </c>
      <c r="H14" s="8"/>
      <c r="I14" s="3"/>
      <c r="J14" s="92">
        <v>51019</v>
      </c>
      <c r="K14" s="8"/>
      <c r="L14" s="3"/>
    </row>
    <row r="15" spans="1:12" ht="6" customHeight="1" x14ac:dyDescent="0.4">
      <c r="B15" s="84"/>
    </row>
    <row r="16" spans="1:12" ht="13.9" customHeight="1" x14ac:dyDescent="0.4">
      <c r="A16" s="118" t="s">
        <v>14</v>
      </c>
      <c r="B16" s="119"/>
      <c r="C16" s="119"/>
      <c r="D16" s="119"/>
      <c r="E16" s="119"/>
      <c r="F16" s="120"/>
      <c r="G16" s="124" t="s">
        <v>15</v>
      </c>
      <c r="H16" s="129"/>
      <c r="I16" s="131"/>
      <c r="J16" s="124" t="s">
        <v>16</v>
      </c>
      <c r="K16" s="129"/>
      <c r="L16" s="131"/>
    </row>
    <row r="17" spans="1:12" ht="13.9" customHeight="1" x14ac:dyDescent="0.4">
      <c r="A17" s="119"/>
      <c r="B17" s="119"/>
      <c r="C17" s="119"/>
      <c r="D17" s="119"/>
      <c r="E17" s="119"/>
      <c r="F17" s="120"/>
      <c r="G17" s="126"/>
      <c r="H17" s="130"/>
      <c r="I17" s="132"/>
      <c r="J17" s="126"/>
      <c r="K17" s="130"/>
      <c r="L17" s="132"/>
    </row>
    <row r="18" spans="1:12" ht="18" customHeight="1" x14ac:dyDescent="0.4">
      <c r="B18" s="7" t="s">
        <v>17</v>
      </c>
      <c r="C18" s="6"/>
      <c r="D18" s="6"/>
      <c r="E18" s="6"/>
      <c r="F18" s="6"/>
      <c r="G18" s="91">
        <v>292158</v>
      </c>
      <c r="H18" s="90"/>
      <c r="I18" s="3"/>
      <c r="J18" s="91">
        <v>319169</v>
      </c>
      <c r="K18" s="90"/>
      <c r="L18" s="3"/>
    </row>
    <row r="19" spans="1:12" ht="18" customHeight="1" x14ac:dyDescent="0.4">
      <c r="B19" s="7" t="s">
        <v>18</v>
      </c>
      <c r="C19" s="6"/>
      <c r="D19" s="6"/>
      <c r="E19" s="6"/>
      <c r="F19" s="6"/>
      <c r="G19" s="91">
        <v>201086</v>
      </c>
      <c r="H19" s="90"/>
      <c r="I19" s="3"/>
      <c r="J19" s="91">
        <v>215067</v>
      </c>
      <c r="K19" s="90"/>
      <c r="L19" s="3"/>
    </row>
    <row r="20" spans="1:12" ht="18" customHeight="1" x14ac:dyDescent="0.4">
      <c r="B20" s="7" t="s">
        <v>19</v>
      </c>
      <c r="C20" s="6"/>
      <c r="D20" s="6"/>
      <c r="E20" s="6"/>
      <c r="F20" s="6"/>
      <c r="G20" s="89">
        <v>65.599999999999994</v>
      </c>
      <c r="H20" s="4"/>
      <c r="I20" s="3"/>
      <c r="J20" s="89">
        <v>64.3</v>
      </c>
      <c r="K20" s="4"/>
      <c r="L20" s="3"/>
    </row>
    <row r="21" spans="1:12" ht="11.65" customHeight="1" x14ac:dyDescent="0.4">
      <c r="B21" s="84"/>
    </row>
    <row r="22" spans="1:12" ht="16.5" customHeight="1" x14ac:dyDescent="0.4">
      <c r="A22" s="153" t="s">
        <v>20</v>
      </c>
      <c r="B22" s="118"/>
      <c r="C22" s="118"/>
      <c r="D22" s="118"/>
      <c r="E22" s="118"/>
      <c r="F22" s="171"/>
      <c r="G22" s="124" t="str">
        <f>G6</f>
        <v>FY’24/３</v>
      </c>
      <c r="H22" s="131" t="s">
        <v>21</v>
      </c>
      <c r="I22" s="131" t="s">
        <v>22</v>
      </c>
      <c r="J22" s="124" t="str">
        <f>J6</f>
        <v>FY’25/３</v>
      </c>
      <c r="K22" s="131" t="s">
        <v>21</v>
      </c>
      <c r="L22" s="131" t="s">
        <v>22</v>
      </c>
    </row>
    <row r="23" spans="1:12" ht="16.5" customHeight="1" x14ac:dyDescent="0.4">
      <c r="A23" s="118"/>
      <c r="B23" s="118"/>
      <c r="C23" s="118"/>
      <c r="D23" s="118"/>
      <c r="E23" s="118"/>
      <c r="F23" s="171"/>
      <c r="G23" s="125"/>
      <c r="H23" s="132"/>
      <c r="I23" s="132"/>
      <c r="J23" s="125"/>
      <c r="K23" s="132"/>
      <c r="L23" s="132"/>
    </row>
    <row r="24" spans="1:12" ht="18" customHeight="1" x14ac:dyDescent="0.4">
      <c r="A24" s="82"/>
      <c r="B24" s="13" t="s">
        <v>23</v>
      </c>
      <c r="C24" s="13"/>
      <c r="D24" s="13"/>
      <c r="E24" s="13"/>
      <c r="F24" s="28"/>
      <c r="G24" s="46">
        <v>303027</v>
      </c>
      <c r="H24" s="16">
        <v>100</v>
      </c>
      <c r="I24" s="15">
        <v>8.5</v>
      </c>
      <c r="J24" s="46">
        <v>322564</v>
      </c>
      <c r="K24" s="16">
        <v>100</v>
      </c>
      <c r="L24" s="15">
        <v>6.4</v>
      </c>
    </row>
    <row r="25" spans="1:12" ht="18" customHeight="1" x14ac:dyDescent="0.4">
      <c r="A25" s="82"/>
      <c r="B25" s="6" t="s">
        <v>24</v>
      </c>
      <c r="C25" s="6"/>
      <c r="D25" s="6"/>
      <c r="E25" s="6"/>
      <c r="F25" s="3"/>
      <c r="G25" s="46">
        <v>201068</v>
      </c>
      <c r="H25" s="16">
        <v>66.400000000000006</v>
      </c>
      <c r="I25" s="15">
        <v>6.3</v>
      </c>
      <c r="J25" s="46">
        <v>212686</v>
      </c>
      <c r="K25" s="16">
        <v>65.900000000000006</v>
      </c>
      <c r="L25" s="15">
        <v>5.8</v>
      </c>
    </row>
    <row r="26" spans="1:12" ht="18" customHeight="1" x14ac:dyDescent="0.4">
      <c r="A26" s="82"/>
      <c r="B26" s="6" t="s">
        <v>25</v>
      </c>
      <c r="C26" s="6"/>
      <c r="D26" s="6"/>
      <c r="E26" s="6"/>
      <c r="F26" s="3"/>
      <c r="G26" s="46">
        <v>101959</v>
      </c>
      <c r="H26" s="16">
        <v>33.6</v>
      </c>
      <c r="I26" s="15">
        <v>13</v>
      </c>
      <c r="J26" s="46">
        <v>109878</v>
      </c>
      <c r="K26" s="16">
        <v>34.1</v>
      </c>
      <c r="L26" s="15">
        <v>7.8</v>
      </c>
    </row>
    <row r="27" spans="1:12" ht="18" customHeight="1" x14ac:dyDescent="0.4">
      <c r="A27" s="82"/>
      <c r="B27" s="33" t="s">
        <v>26</v>
      </c>
      <c r="C27" s="6"/>
      <c r="D27" s="6"/>
      <c r="E27" s="6"/>
      <c r="F27" s="3"/>
      <c r="G27" s="46">
        <v>74654</v>
      </c>
      <c r="H27" s="16">
        <v>24.6</v>
      </c>
      <c r="I27" s="15">
        <v>9.8000000000000007</v>
      </c>
      <c r="J27" s="46">
        <v>80812</v>
      </c>
      <c r="K27" s="16">
        <v>25.1</v>
      </c>
      <c r="L27" s="15">
        <v>8.1999999999999993</v>
      </c>
    </row>
    <row r="28" spans="1:12" ht="18" customHeight="1" x14ac:dyDescent="0.4">
      <c r="A28" s="82"/>
      <c r="B28" s="88"/>
      <c r="C28" s="6" t="s">
        <v>27</v>
      </c>
      <c r="D28" s="6"/>
      <c r="E28" s="6"/>
      <c r="F28" s="3"/>
      <c r="G28" s="46">
        <v>12598</v>
      </c>
      <c r="H28" s="16">
        <v>4.2</v>
      </c>
      <c r="I28" s="15">
        <v>14.9</v>
      </c>
      <c r="J28" s="46">
        <v>14417</v>
      </c>
      <c r="K28" s="16">
        <v>4.5</v>
      </c>
      <c r="L28" s="15">
        <v>14.4</v>
      </c>
    </row>
    <row r="29" spans="1:12" ht="18" customHeight="1" x14ac:dyDescent="0.4">
      <c r="A29" s="82"/>
      <c r="B29" s="88"/>
      <c r="C29" s="6" t="s">
        <v>28</v>
      </c>
      <c r="D29" s="6"/>
      <c r="E29" s="6"/>
      <c r="F29" s="3"/>
      <c r="G29" s="46">
        <v>22625</v>
      </c>
      <c r="H29" s="16">
        <v>7.5</v>
      </c>
      <c r="I29" s="15">
        <v>4.4000000000000004</v>
      </c>
      <c r="J29" s="46">
        <v>23789</v>
      </c>
      <c r="K29" s="16">
        <v>7.4</v>
      </c>
      <c r="L29" s="15">
        <v>5.0999999999999996</v>
      </c>
    </row>
    <row r="30" spans="1:12" ht="18" customHeight="1" x14ac:dyDescent="0.4">
      <c r="A30" s="82"/>
      <c r="B30" s="88"/>
      <c r="C30" s="6" t="s">
        <v>29</v>
      </c>
      <c r="D30" s="6"/>
      <c r="E30" s="6"/>
      <c r="F30" s="3"/>
      <c r="G30" s="46">
        <v>24446</v>
      </c>
      <c r="H30" s="16">
        <v>8.1</v>
      </c>
      <c r="I30" s="15">
        <v>12.2</v>
      </c>
      <c r="J30" s="46">
        <v>25872</v>
      </c>
      <c r="K30" s="16">
        <v>8</v>
      </c>
      <c r="L30" s="15">
        <v>5.8</v>
      </c>
    </row>
    <row r="31" spans="1:12" ht="18" customHeight="1" x14ac:dyDescent="0.4">
      <c r="A31" s="82"/>
      <c r="B31" s="87"/>
      <c r="C31" s="6" t="s">
        <v>30</v>
      </c>
      <c r="D31" s="6"/>
      <c r="E31" s="6"/>
      <c r="F31" s="3"/>
      <c r="G31" s="46">
        <v>14983</v>
      </c>
      <c r="H31" s="16">
        <v>4.9000000000000004</v>
      </c>
      <c r="I31" s="15">
        <v>10.7</v>
      </c>
      <c r="J31" s="46">
        <v>16732</v>
      </c>
      <c r="K31" s="16">
        <v>5.2</v>
      </c>
      <c r="L31" s="15">
        <v>11.7</v>
      </c>
    </row>
    <row r="32" spans="1:12" ht="18" customHeight="1" x14ac:dyDescent="0.4">
      <c r="A32" s="82"/>
      <c r="B32" s="6" t="s">
        <v>31</v>
      </c>
      <c r="C32" s="6"/>
      <c r="D32" s="6"/>
      <c r="E32" s="6"/>
      <c r="F32" s="3"/>
      <c r="G32" s="46">
        <v>27304</v>
      </c>
      <c r="H32" s="16">
        <v>9</v>
      </c>
      <c r="I32" s="15">
        <v>22.8</v>
      </c>
      <c r="J32" s="46">
        <v>29066</v>
      </c>
      <c r="K32" s="16">
        <v>9</v>
      </c>
      <c r="L32" s="15">
        <v>6.5</v>
      </c>
    </row>
    <row r="33" spans="1:12" ht="18" customHeight="1" x14ac:dyDescent="0.4">
      <c r="A33" s="82"/>
      <c r="B33" s="6" t="s">
        <v>32</v>
      </c>
      <c r="C33" s="6"/>
      <c r="D33" s="6"/>
      <c r="E33" s="6"/>
      <c r="F33" s="3"/>
      <c r="G33" s="46">
        <v>31155</v>
      </c>
      <c r="H33" s="16">
        <v>10.3</v>
      </c>
      <c r="I33" s="15">
        <v>32.799999999999997</v>
      </c>
      <c r="J33" s="46">
        <v>29844</v>
      </c>
      <c r="K33" s="16">
        <v>9.3000000000000007</v>
      </c>
      <c r="L33" s="15">
        <v>-4.2</v>
      </c>
    </row>
    <row r="34" spans="1:12" ht="18" customHeight="1" x14ac:dyDescent="0.4">
      <c r="A34" s="82"/>
      <c r="B34" s="6" t="s">
        <v>33</v>
      </c>
      <c r="C34" s="6"/>
      <c r="D34" s="6"/>
      <c r="E34" s="6"/>
      <c r="F34" s="3"/>
      <c r="G34" s="46">
        <v>-951</v>
      </c>
      <c r="H34" s="86" t="s">
        <v>34</v>
      </c>
      <c r="I34" s="83" t="s">
        <v>34</v>
      </c>
      <c r="J34" s="46">
        <v>-446</v>
      </c>
      <c r="K34" s="86" t="s">
        <v>34</v>
      </c>
      <c r="L34" s="83" t="s">
        <v>34</v>
      </c>
    </row>
    <row r="35" spans="1:12" ht="18" customHeight="1" x14ac:dyDescent="0.4">
      <c r="A35" s="82"/>
      <c r="B35" s="6" t="s">
        <v>35</v>
      </c>
      <c r="C35" s="6"/>
      <c r="D35" s="6"/>
      <c r="E35" s="6"/>
      <c r="F35" s="3"/>
      <c r="G35" s="46">
        <v>579</v>
      </c>
      <c r="H35" s="86" t="s">
        <v>34</v>
      </c>
      <c r="I35" s="83" t="s">
        <v>34</v>
      </c>
      <c r="J35" s="46">
        <v>631</v>
      </c>
      <c r="K35" s="86" t="s">
        <v>34</v>
      </c>
      <c r="L35" s="83" t="s">
        <v>34</v>
      </c>
    </row>
    <row r="36" spans="1:12" ht="18" customHeight="1" x14ac:dyDescent="0.4">
      <c r="A36" s="82"/>
      <c r="B36" s="6" t="s">
        <v>36</v>
      </c>
      <c r="C36" s="6"/>
      <c r="D36" s="6"/>
      <c r="E36" s="6"/>
      <c r="F36" s="3"/>
      <c r="G36" s="46">
        <v>19886</v>
      </c>
      <c r="H36" s="16">
        <v>6.6</v>
      </c>
      <c r="I36" s="15">
        <v>34.6</v>
      </c>
      <c r="J36" s="46">
        <v>20874</v>
      </c>
      <c r="K36" s="16">
        <v>6.5</v>
      </c>
      <c r="L36" s="15">
        <v>5</v>
      </c>
    </row>
    <row r="37" spans="1:12" s="84" customFormat="1" ht="14.25" customHeight="1" x14ac:dyDescent="0.4">
      <c r="B37" s="84" t="s">
        <v>37</v>
      </c>
      <c r="G37" s="85"/>
      <c r="H37" s="61"/>
      <c r="I37" s="60"/>
      <c r="J37" s="85"/>
      <c r="K37" s="61"/>
      <c r="L37" s="60"/>
    </row>
    <row r="38" spans="1:12" ht="9.4" customHeight="1" x14ac:dyDescent="0.4"/>
    <row r="39" spans="1:12" ht="16.899999999999999" customHeight="1" x14ac:dyDescent="0.4">
      <c r="A39" s="118" t="s">
        <v>38</v>
      </c>
      <c r="B39" s="119"/>
      <c r="C39" s="119"/>
      <c r="D39" s="119"/>
      <c r="E39" s="119"/>
      <c r="F39" s="120"/>
      <c r="G39" s="124" t="str">
        <f>G6</f>
        <v>FY’24/３</v>
      </c>
      <c r="H39" s="131" t="s">
        <v>21</v>
      </c>
      <c r="I39" s="131" t="s">
        <v>22</v>
      </c>
      <c r="J39" s="124" t="str">
        <f>J6</f>
        <v>FY’25/３</v>
      </c>
      <c r="K39" s="131" t="s">
        <v>21</v>
      </c>
      <c r="L39" s="131" t="s">
        <v>22</v>
      </c>
    </row>
    <row r="40" spans="1:12" ht="16.899999999999999" customHeight="1" x14ac:dyDescent="0.4">
      <c r="A40" s="119"/>
      <c r="B40" s="119"/>
      <c r="C40" s="119"/>
      <c r="D40" s="119"/>
      <c r="E40" s="119"/>
      <c r="F40" s="120"/>
      <c r="G40" s="125"/>
      <c r="H40" s="132"/>
      <c r="I40" s="132"/>
      <c r="J40" s="125"/>
      <c r="K40" s="132"/>
      <c r="L40" s="132"/>
    </row>
    <row r="41" spans="1:12" ht="18" customHeight="1" x14ac:dyDescent="0.4">
      <c r="A41" s="82"/>
      <c r="C41" s="1" t="s">
        <v>39</v>
      </c>
      <c r="D41" s="13"/>
      <c r="E41" s="13"/>
      <c r="F41" s="13"/>
      <c r="G41" s="46">
        <v>214642</v>
      </c>
      <c r="H41" s="16">
        <v>70.8</v>
      </c>
      <c r="I41" s="15">
        <v>10.6</v>
      </c>
      <c r="J41" s="46">
        <v>225398</v>
      </c>
      <c r="K41" s="16">
        <v>69.900000000000006</v>
      </c>
      <c r="L41" s="15">
        <v>5</v>
      </c>
    </row>
    <row r="42" spans="1:12" ht="18" customHeight="1" x14ac:dyDescent="0.4">
      <c r="A42" s="82"/>
      <c r="B42" s="35"/>
      <c r="C42" s="35" t="s">
        <v>40</v>
      </c>
      <c r="D42" s="6"/>
      <c r="E42" s="6"/>
      <c r="F42" s="6"/>
      <c r="G42" s="46">
        <v>26194</v>
      </c>
      <c r="H42" s="16">
        <v>8.6</v>
      </c>
      <c r="I42" s="15">
        <v>8.1999999999999993</v>
      </c>
      <c r="J42" s="46">
        <v>29417</v>
      </c>
      <c r="K42" s="16">
        <v>9.1</v>
      </c>
      <c r="L42" s="15">
        <v>12.3</v>
      </c>
    </row>
    <row r="43" spans="1:12" ht="18" customHeight="1" x14ac:dyDescent="0.4">
      <c r="A43" s="82"/>
      <c r="B43" s="25"/>
      <c r="C43" s="25" t="s">
        <v>41</v>
      </c>
      <c r="D43" s="6"/>
      <c r="E43" s="6"/>
      <c r="F43" s="6"/>
      <c r="G43" s="46">
        <v>15565</v>
      </c>
      <c r="H43" s="16">
        <v>5.0999999999999996</v>
      </c>
      <c r="I43" s="15">
        <v>13.4</v>
      </c>
      <c r="J43" s="46">
        <v>16869</v>
      </c>
      <c r="K43" s="16">
        <v>5.2</v>
      </c>
      <c r="L43" s="15">
        <v>8.4</v>
      </c>
    </row>
    <row r="44" spans="1:12" ht="18" customHeight="1" x14ac:dyDescent="0.4">
      <c r="A44" s="82"/>
      <c r="B44" s="25"/>
      <c r="C44" s="25" t="s">
        <v>42</v>
      </c>
      <c r="D44" s="6"/>
      <c r="E44" s="6"/>
      <c r="F44" s="6"/>
      <c r="G44" s="46">
        <v>-26515</v>
      </c>
      <c r="H44" s="16">
        <v>-8.8000000000000007</v>
      </c>
      <c r="I44" s="83" t="s">
        <v>34</v>
      </c>
      <c r="J44" s="46">
        <v>-28483</v>
      </c>
      <c r="K44" s="16">
        <v>-8.8000000000000007</v>
      </c>
      <c r="L44" s="83" t="s">
        <v>34</v>
      </c>
    </row>
    <row r="45" spans="1:12" ht="18" customHeight="1" x14ac:dyDescent="0.4">
      <c r="A45" s="82"/>
      <c r="B45" s="81" t="s">
        <v>43</v>
      </c>
      <c r="C45" s="81"/>
      <c r="D45" s="80"/>
      <c r="E45" s="80"/>
      <c r="F45" s="80"/>
      <c r="G45" s="79">
        <v>229887</v>
      </c>
      <c r="H45" s="78">
        <v>75.900000000000006</v>
      </c>
      <c r="I45" s="77">
        <v>11</v>
      </c>
      <c r="J45" s="79">
        <v>243202</v>
      </c>
      <c r="K45" s="78">
        <v>75.400000000000006</v>
      </c>
      <c r="L45" s="77">
        <v>5.8</v>
      </c>
    </row>
    <row r="46" spans="1:12" ht="18" customHeight="1" x14ac:dyDescent="0.4">
      <c r="A46" s="82"/>
      <c r="B46" s="25"/>
      <c r="C46" s="25" t="s">
        <v>44</v>
      </c>
      <c r="D46" s="6"/>
      <c r="E46" s="6"/>
      <c r="F46" s="6"/>
      <c r="G46" s="46">
        <v>75170</v>
      </c>
      <c r="H46" s="16">
        <v>24.8</v>
      </c>
      <c r="I46" s="15">
        <v>3.7</v>
      </c>
      <c r="J46" s="46">
        <v>82701</v>
      </c>
      <c r="K46" s="16">
        <v>25.6</v>
      </c>
      <c r="L46" s="15">
        <v>10</v>
      </c>
    </row>
    <row r="47" spans="1:12" ht="18" customHeight="1" x14ac:dyDescent="0.4">
      <c r="A47" s="82"/>
      <c r="B47" s="25"/>
      <c r="C47" s="25" t="s">
        <v>45</v>
      </c>
      <c r="D47" s="6"/>
      <c r="E47" s="6"/>
      <c r="F47" s="6"/>
      <c r="G47" s="46">
        <v>7283</v>
      </c>
      <c r="H47" s="16">
        <v>2.4</v>
      </c>
      <c r="I47" s="15">
        <v>-22.5</v>
      </c>
      <c r="J47" s="46">
        <v>7514</v>
      </c>
      <c r="K47" s="16">
        <v>2.2999999999999998</v>
      </c>
      <c r="L47" s="15">
        <v>3.2</v>
      </c>
    </row>
    <row r="48" spans="1:12" ht="18" customHeight="1" x14ac:dyDescent="0.4">
      <c r="A48" s="82"/>
      <c r="B48" s="25"/>
      <c r="C48" s="25" t="s">
        <v>42</v>
      </c>
      <c r="D48" s="6"/>
      <c r="E48" s="6"/>
      <c r="F48" s="6"/>
      <c r="G48" s="46">
        <v>-9313</v>
      </c>
      <c r="H48" s="16">
        <v>-3.1</v>
      </c>
      <c r="I48" s="83" t="s">
        <v>34</v>
      </c>
      <c r="J48" s="46">
        <v>-10853</v>
      </c>
      <c r="K48" s="16">
        <v>-3.4</v>
      </c>
      <c r="L48" s="83" t="s">
        <v>34</v>
      </c>
    </row>
    <row r="49" spans="1:12" ht="18" customHeight="1" x14ac:dyDescent="0.4">
      <c r="A49" s="82"/>
      <c r="B49" s="81" t="s">
        <v>46</v>
      </c>
      <c r="C49" s="81"/>
      <c r="D49" s="80"/>
      <c r="E49" s="80"/>
      <c r="F49" s="80"/>
      <c r="G49" s="79">
        <v>73140</v>
      </c>
      <c r="H49" s="78">
        <v>24.1</v>
      </c>
      <c r="I49" s="77">
        <v>1.3</v>
      </c>
      <c r="J49" s="79">
        <v>79362</v>
      </c>
      <c r="K49" s="78">
        <v>24.6</v>
      </c>
      <c r="L49" s="77">
        <v>8.5</v>
      </c>
    </row>
    <row r="50" spans="1:12" ht="18" customHeight="1" x14ac:dyDescent="0.4">
      <c r="A50" s="82"/>
      <c r="B50" s="81" t="s">
        <v>47</v>
      </c>
      <c r="C50" s="81"/>
      <c r="D50" s="80"/>
      <c r="E50" s="80"/>
      <c r="F50" s="80"/>
      <c r="G50" s="79">
        <v>303027</v>
      </c>
      <c r="H50" s="78">
        <v>100</v>
      </c>
      <c r="I50" s="77">
        <v>8.5</v>
      </c>
      <c r="J50" s="79">
        <v>322564</v>
      </c>
      <c r="K50" s="78">
        <v>100</v>
      </c>
      <c r="L50" s="77">
        <v>6.4</v>
      </c>
    </row>
    <row r="51" spans="1:12" ht="18" customHeight="1" x14ac:dyDescent="0.4">
      <c r="C51" s="1" t="s">
        <v>48</v>
      </c>
      <c r="D51" s="6"/>
      <c r="E51" s="6"/>
      <c r="F51" s="6"/>
      <c r="G51" s="66"/>
      <c r="H51" s="16"/>
      <c r="I51" s="15"/>
      <c r="J51" s="66"/>
      <c r="K51" s="16"/>
      <c r="L51" s="15"/>
    </row>
    <row r="52" spans="1:12" ht="18" customHeight="1" x14ac:dyDescent="0.4">
      <c r="C52" s="76" t="s">
        <v>49</v>
      </c>
      <c r="D52" s="71"/>
      <c r="E52" s="71"/>
      <c r="F52" s="71"/>
      <c r="G52" s="70">
        <v>155616</v>
      </c>
      <c r="H52" s="69">
        <v>51.4</v>
      </c>
      <c r="I52" s="68">
        <v>10.4</v>
      </c>
      <c r="J52" s="70">
        <v>164736</v>
      </c>
      <c r="K52" s="69">
        <v>51.1</v>
      </c>
      <c r="L52" s="68">
        <v>5.9</v>
      </c>
    </row>
    <row r="53" spans="1:12" ht="18" customHeight="1" x14ac:dyDescent="0.4">
      <c r="C53" s="75"/>
      <c r="D53" s="72" t="s">
        <v>50</v>
      </c>
      <c r="E53" s="71"/>
      <c r="F53" s="71"/>
      <c r="G53" s="70">
        <v>98274</v>
      </c>
      <c r="H53" s="69">
        <v>32.4</v>
      </c>
      <c r="I53" s="68">
        <v>8.1</v>
      </c>
      <c r="J53" s="70">
        <v>102818</v>
      </c>
      <c r="K53" s="69">
        <v>31.9</v>
      </c>
      <c r="L53" s="68">
        <v>4.5999999999999996</v>
      </c>
    </row>
    <row r="54" spans="1:12" ht="18" customHeight="1" x14ac:dyDescent="0.4">
      <c r="C54" s="75"/>
      <c r="D54" s="72" t="s">
        <v>51</v>
      </c>
      <c r="E54" s="71"/>
      <c r="F54" s="71"/>
      <c r="G54" s="70">
        <v>45353</v>
      </c>
      <c r="H54" s="69">
        <v>15</v>
      </c>
      <c r="I54" s="68">
        <v>13.4</v>
      </c>
      <c r="J54" s="70">
        <v>48282</v>
      </c>
      <c r="K54" s="69">
        <v>15</v>
      </c>
      <c r="L54" s="68">
        <v>6.5</v>
      </c>
    </row>
    <row r="55" spans="1:12" ht="18" customHeight="1" x14ac:dyDescent="0.4">
      <c r="C55" s="74"/>
      <c r="D55" s="72" t="s">
        <v>52</v>
      </c>
      <c r="E55" s="71"/>
      <c r="F55" s="71"/>
      <c r="G55" s="70">
        <v>11987</v>
      </c>
      <c r="H55" s="69">
        <v>4</v>
      </c>
      <c r="I55" s="68">
        <v>19.899999999999999</v>
      </c>
      <c r="J55" s="70">
        <v>13636</v>
      </c>
      <c r="K55" s="69">
        <v>4.2</v>
      </c>
      <c r="L55" s="68">
        <v>13.7</v>
      </c>
    </row>
    <row r="56" spans="1:12" ht="18" customHeight="1" x14ac:dyDescent="0.4">
      <c r="C56" s="73" t="s">
        <v>53</v>
      </c>
      <c r="D56" s="71"/>
      <c r="E56" s="71"/>
      <c r="F56" s="71"/>
      <c r="G56" s="70">
        <v>26798</v>
      </c>
      <c r="H56" s="69">
        <v>8.8000000000000007</v>
      </c>
      <c r="I56" s="68">
        <v>15.5</v>
      </c>
      <c r="J56" s="70">
        <v>27655</v>
      </c>
      <c r="K56" s="69">
        <v>8.6</v>
      </c>
      <c r="L56" s="68">
        <v>3.2</v>
      </c>
    </row>
    <row r="57" spans="1:12" ht="18" customHeight="1" x14ac:dyDescent="0.4">
      <c r="C57" s="72" t="s">
        <v>54</v>
      </c>
      <c r="D57" s="71"/>
      <c r="E57" s="71"/>
      <c r="F57" s="71"/>
      <c r="G57" s="70">
        <v>22698</v>
      </c>
      <c r="H57" s="69">
        <v>7.5</v>
      </c>
      <c r="I57" s="68">
        <v>9.6</v>
      </c>
      <c r="J57" s="70">
        <v>22506</v>
      </c>
      <c r="K57" s="69">
        <v>7</v>
      </c>
      <c r="L57" s="68">
        <v>-0.8</v>
      </c>
    </row>
    <row r="58" spans="1:12" ht="18" customHeight="1" x14ac:dyDescent="0.4">
      <c r="C58" s="72" t="s">
        <v>55</v>
      </c>
      <c r="D58" s="71"/>
      <c r="E58" s="71"/>
      <c r="F58" s="71"/>
      <c r="G58" s="70">
        <v>9530</v>
      </c>
      <c r="H58" s="69">
        <v>3.1</v>
      </c>
      <c r="I58" s="68">
        <v>3.6</v>
      </c>
      <c r="J58" s="70">
        <v>10498</v>
      </c>
      <c r="K58" s="69">
        <v>3.3</v>
      </c>
      <c r="L58" s="68">
        <v>10.199999999999999</v>
      </c>
    </row>
    <row r="59" spans="1:12" ht="15" customHeight="1" x14ac:dyDescent="0.4">
      <c r="B59" s="67" t="s">
        <v>56</v>
      </c>
      <c r="C59" s="62"/>
      <c r="G59" s="66"/>
      <c r="H59" s="61"/>
      <c r="I59" s="60"/>
      <c r="J59" s="66"/>
      <c r="K59" s="61"/>
      <c r="L59" s="60"/>
    </row>
    <row r="60" spans="1:12" ht="18" customHeight="1" x14ac:dyDescent="0.4"/>
    <row r="61" spans="1:12" ht="16.149999999999999" customHeight="1" x14ac:dyDescent="0.4">
      <c r="A61" s="118" t="s">
        <v>57</v>
      </c>
      <c r="B61" s="119"/>
      <c r="C61" s="119"/>
      <c r="D61" s="119"/>
      <c r="E61" s="119"/>
      <c r="F61" s="120"/>
      <c r="G61" s="124" t="str">
        <f>G6</f>
        <v>FY’24/３</v>
      </c>
      <c r="H61" s="131" t="s">
        <v>58</v>
      </c>
      <c r="I61" s="131"/>
      <c r="J61" s="124" t="str">
        <f>J6</f>
        <v>FY’25/３</v>
      </c>
      <c r="K61" s="131" t="s">
        <v>58</v>
      </c>
      <c r="L61" s="131"/>
    </row>
    <row r="62" spans="1:12" ht="16.149999999999999" customHeight="1" x14ac:dyDescent="0.4">
      <c r="A62" s="119"/>
      <c r="B62" s="119"/>
      <c r="C62" s="119"/>
      <c r="D62" s="119"/>
      <c r="E62" s="119"/>
      <c r="F62" s="120"/>
      <c r="G62" s="125"/>
      <c r="H62" s="139"/>
      <c r="I62" s="132"/>
      <c r="J62" s="125"/>
      <c r="K62" s="139"/>
      <c r="L62" s="132"/>
    </row>
    <row r="63" spans="1:12" ht="16.149999999999999" customHeight="1" x14ac:dyDescent="0.4">
      <c r="A63"/>
      <c r="B63" s="156" t="s">
        <v>59</v>
      </c>
      <c r="C63" s="157"/>
      <c r="D63" s="157"/>
      <c r="E63" s="133" t="s">
        <v>60</v>
      </c>
      <c r="F63" s="135" t="s">
        <v>61</v>
      </c>
      <c r="G63" s="140">
        <v>36485</v>
      </c>
      <c r="H63" s="142">
        <v>12.3</v>
      </c>
      <c r="I63" s="96"/>
      <c r="J63" s="140">
        <v>42639</v>
      </c>
      <c r="K63" s="142">
        <v>16.899999999999999</v>
      </c>
      <c r="L63" s="96"/>
    </row>
    <row r="64" spans="1:12" ht="16.149999999999999" customHeight="1" x14ac:dyDescent="0.4">
      <c r="A64"/>
      <c r="B64" s="156"/>
      <c r="C64" s="157"/>
      <c r="D64" s="157"/>
      <c r="E64" s="134"/>
      <c r="F64" s="136"/>
      <c r="G64" s="141"/>
      <c r="H64" s="143"/>
      <c r="I64" s="97"/>
      <c r="J64" s="141"/>
      <c r="K64" s="143"/>
      <c r="L64" s="97"/>
    </row>
    <row r="65" spans="2:12" ht="16.899999999999999" customHeight="1" x14ac:dyDescent="0.4">
      <c r="B65" s="20"/>
      <c r="C65" s="148" t="s">
        <v>62</v>
      </c>
      <c r="D65" s="149"/>
      <c r="E65" s="35" t="s">
        <v>60</v>
      </c>
      <c r="F65" s="6" t="s">
        <v>61</v>
      </c>
      <c r="G65" s="65">
        <v>23473</v>
      </c>
      <c r="H65" s="4">
        <v>5.6</v>
      </c>
      <c r="I65" s="98"/>
      <c r="J65" s="65">
        <v>28308</v>
      </c>
      <c r="K65" s="4">
        <v>20.6</v>
      </c>
      <c r="L65" s="98"/>
    </row>
    <row r="66" spans="2:12" ht="16.899999999999999" customHeight="1" x14ac:dyDescent="0.4">
      <c r="B66" s="20"/>
      <c r="C66" s="150"/>
      <c r="D66" s="134"/>
      <c r="E66" s="13" t="s">
        <v>63</v>
      </c>
      <c r="F66" s="6" t="s">
        <v>64</v>
      </c>
      <c r="G66" s="65">
        <v>162559</v>
      </c>
      <c r="H66" s="4">
        <v>-1.3</v>
      </c>
      <c r="I66" s="99"/>
      <c r="J66" s="65">
        <v>185650</v>
      </c>
      <c r="K66" s="4">
        <v>14.2</v>
      </c>
      <c r="L66" s="99"/>
    </row>
    <row r="67" spans="2:12" ht="16.899999999999999" customHeight="1" x14ac:dyDescent="0.4">
      <c r="B67" s="20"/>
      <c r="C67" s="148" t="s">
        <v>65</v>
      </c>
      <c r="D67" s="149"/>
      <c r="E67" s="35" t="s">
        <v>60</v>
      </c>
      <c r="F67" s="6" t="s">
        <v>61</v>
      </c>
      <c r="G67" s="65">
        <v>13011</v>
      </c>
      <c r="H67" s="4">
        <v>26.8</v>
      </c>
      <c r="I67" s="98"/>
      <c r="J67" s="65">
        <v>14331</v>
      </c>
      <c r="K67" s="4">
        <v>10.1</v>
      </c>
      <c r="L67" s="98"/>
    </row>
    <row r="68" spans="2:12" ht="16.899999999999999" customHeight="1" x14ac:dyDescent="0.4">
      <c r="B68" s="20"/>
      <c r="C68" s="150"/>
      <c r="D68" s="134"/>
      <c r="E68" s="13" t="s">
        <v>66</v>
      </c>
      <c r="F68" s="6" t="s">
        <v>67</v>
      </c>
      <c r="G68" s="65">
        <v>71732</v>
      </c>
      <c r="H68" s="4">
        <v>14.4</v>
      </c>
      <c r="I68" s="99"/>
      <c r="J68" s="65">
        <v>73571</v>
      </c>
      <c r="K68" s="4">
        <v>2.6</v>
      </c>
      <c r="L68" s="99"/>
    </row>
    <row r="69" spans="2:12" ht="31.15" customHeight="1" x14ac:dyDescent="0.4">
      <c r="B69" s="100" t="s">
        <v>68</v>
      </c>
      <c r="C69" s="49"/>
      <c r="D69" s="49"/>
      <c r="E69" s="101" t="s">
        <v>60</v>
      </c>
      <c r="F69" s="49" t="s">
        <v>61</v>
      </c>
      <c r="G69" s="48">
        <v>45968</v>
      </c>
      <c r="H69" s="4">
        <v>-6.9</v>
      </c>
      <c r="I69" s="102"/>
      <c r="J69" s="48">
        <v>47576</v>
      </c>
      <c r="K69" s="4">
        <v>3.5</v>
      </c>
      <c r="L69" s="102"/>
    </row>
    <row r="70" spans="2:12" ht="36.6" customHeight="1" x14ac:dyDescent="0.4">
      <c r="B70" s="23"/>
      <c r="C70" s="22" t="s">
        <v>69</v>
      </c>
      <c r="D70" s="6"/>
      <c r="E70" s="13" t="s">
        <v>60</v>
      </c>
      <c r="F70" s="6" t="s">
        <v>61</v>
      </c>
      <c r="G70" s="65">
        <v>18568</v>
      </c>
      <c r="H70" s="4">
        <v>-20.7</v>
      </c>
      <c r="I70" s="3"/>
      <c r="J70" s="65">
        <v>17075</v>
      </c>
      <c r="K70" s="4">
        <v>-8</v>
      </c>
      <c r="L70" s="3"/>
    </row>
    <row r="71" spans="2:12" ht="16.899999999999999" customHeight="1" x14ac:dyDescent="0.4">
      <c r="B71" s="20"/>
      <c r="C71" s="148" t="s">
        <v>70</v>
      </c>
      <c r="D71" s="149"/>
      <c r="E71" s="35" t="s">
        <v>60</v>
      </c>
      <c r="F71" s="6" t="s">
        <v>61</v>
      </c>
      <c r="G71" s="65">
        <v>9414</v>
      </c>
      <c r="H71" s="4">
        <v>5.4</v>
      </c>
      <c r="I71" s="98"/>
      <c r="J71" s="65">
        <v>10950</v>
      </c>
      <c r="K71" s="4">
        <v>16.3</v>
      </c>
      <c r="L71" s="98"/>
    </row>
    <row r="72" spans="2:12" ht="16.899999999999999" customHeight="1" x14ac:dyDescent="0.4">
      <c r="B72" s="20"/>
      <c r="C72" s="150"/>
      <c r="D72" s="134"/>
      <c r="E72" s="13" t="s">
        <v>71</v>
      </c>
      <c r="F72" s="6" t="s">
        <v>72</v>
      </c>
      <c r="G72" s="65">
        <v>1001567</v>
      </c>
      <c r="H72" s="4">
        <v>0.9</v>
      </c>
      <c r="I72" s="99"/>
      <c r="J72" s="65">
        <v>1152724</v>
      </c>
      <c r="K72" s="4">
        <v>15.1</v>
      </c>
      <c r="L72" s="99"/>
    </row>
    <row r="73" spans="2:12" ht="16.899999999999999" customHeight="1" x14ac:dyDescent="0.4">
      <c r="B73" s="20"/>
      <c r="C73" s="167" t="s">
        <v>73</v>
      </c>
      <c r="D73" s="168"/>
      <c r="E73" s="35" t="s">
        <v>60</v>
      </c>
      <c r="F73" s="6" t="s">
        <v>61</v>
      </c>
      <c r="G73" s="65">
        <v>5153</v>
      </c>
      <c r="H73" s="4">
        <v>20.5</v>
      </c>
      <c r="I73" s="98"/>
      <c r="J73" s="65">
        <v>5272</v>
      </c>
      <c r="K73" s="4">
        <v>2.2999999999999998</v>
      </c>
      <c r="L73" s="98"/>
    </row>
    <row r="74" spans="2:12" ht="16.899999999999999" customHeight="1" x14ac:dyDescent="0.4">
      <c r="B74" s="20"/>
      <c r="C74" s="169"/>
      <c r="D74" s="170"/>
      <c r="E74" s="13" t="s">
        <v>74</v>
      </c>
      <c r="F74" s="6" t="s">
        <v>75</v>
      </c>
      <c r="G74" s="65">
        <v>47062</v>
      </c>
      <c r="H74" s="4">
        <v>14</v>
      </c>
      <c r="I74" s="99"/>
      <c r="J74" s="65">
        <v>48148</v>
      </c>
      <c r="K74" s="4">
        <v>2.2999999999999998</v>
      </c>
      <c r="L74" s="99"/>
    </row>
    <row r="75" spans="2:12" ht="16.899999999999999" customHeight="1" x14ac:dyDescent="0.4">
      <c r="B75" s="20"/>
      <c r="C75" s="167" t="s">
        <v>76</v>
      </c>
      <c r="D75" s="168"/>
      <c r="E75" s="35" t="s">
        <v>60</v>
      </c>
      <c r="F75" s="6" t="s">
        <v>61</v>
      </c>
      <c r="G75" s="65">
        <v>5593</v>
      </c>
      <c r="H75" s="4">
        <v>4.2</v>
      </c>
      <c r="I75" s="98"/>
      <c r="J75" s="65">
        <v>5943</v>
      </c>
      <c r="K75" s="4">
        <v>6.3</v>
      </c>
      <c r="L75" s="98"/>
    </row>
    <row r="76" spans="2:12" ht="16.899999999999999" customHeight="1" x14ac:dyDescent="0.4">
      <c r="B76" s="20"/>
      <c r="C76" s="169"/>
      <c r="D76" s="170"/>
      <c r="E76" s="13" t="s">
        <v>77</v>
      </c>
      <c r="F76" s="6" t="s">
        <v>78</v>
      </c>
      <c r="G76" s="65">
        <v>1364346</v>
      </c>
      <c r="H76" s="4">
        <v>-2.9</v>
      </c>
      <c r="I76" s="99"/>
      <c r="J76" s="65">
        <v>1360145</v>
      </c>
      <c r="K76" s="4">
        <v>-0.3</v>
      </c>
      <c r="L76" s="99"/>
    </row>
    <row r="77" spans="2:12" ht="16.899999999999999" customHeight="1" x14ac:dyDescent="0.4">
      <c r="B77" s="20"/>
      <c r="C77" s="167" t="s">
        <v>79</v>
      </c>
      <c r="D77" s="168"/>
      <c r="E77" s="35" t="s">
        <v>60</v>
      </c>
      <c r="F77" s="6" t="s">
        <v>61</v>
      </c>
      <c r="G77" s="65">
        <v>1915</v>
      </c>
      <c r="H77" s="4">
        <v>4.4000000000000004</v>
      </c>
      <c r="I77" s="98"/>
      <c r="J77" s="65">
        <v>2051</v>
      </c>
      <c r="K77" s="4">
        <v>7.1</v>
      </c>
      <c r="L77" s="98"/>
    </row>
    <row r="78" spans="2:12" ht="16.899999999999999" customHeight="1" x14ac:dyDescent="0.4">
      <c r="B78" s="20"/>
      <c r="C78" s="169"/>
      <c r="D78" s="170"/>
      <c r="E78" s="13" t="s">
        <v>80</v>
      </c>
      <c r="F78" s="6" t="s">
        <v>81</v>
      </c>
      <c r="G78" s="65">
        <v>17823</v>
      </c>
      <c r="H78" s="4">
        <v>-4.4000000000000004</v>
      </c>
      <c r="I78" s="99"/>
      <c r="J78" s="65">
        <v>18024</v>
      </c>
      <c r="K78" s="4">
        <v>1.1000000000000001</v>
      </c>
      <c r="L78" s="99"/>
    </row>
    <row r="79" spans="2:12" ht="16.899999999999999" customHeight="1" x14ac:dyDescent="0.4">
      <c r="B79" s="20"/>
      <c r="C79" s="167" t="s">
        <v>82</v>
      </c>
      <c r="D79" s="168"/>
      <c r="E79" s="35" t="s">
        <v>60</v>
      </c>
      <c r="F79" s="6" t="s">
        <v>61</v>
      </c>
      <c r="G79" s="65">
        <v>5323</v>
      </c>
      <c r="H79" s="4">
        <v>-4.0999999999999996</v>
      </c>
      <c r="I79" s="98"/>
      <c r="J79" s="65">
        <v>6281</v>
      </c>
      <c r="K79" s="4">
        <v>18</v>
      </c>
      <c r="L79" s="98"/>
    </row>
    <row r="80" spans="2:12" ht="16.899999999999999" customHeight="1" x14ac:dyDescent="0.4">
      <c r="B80" s="20"/>
      <c r="C80" s="169"/>
      <c r="D80" s="170"/>
      <c r="E80" s="13" t="s">
        <v>83</v>
      </c>
      <c r="F80" s="6" t="s">
        <v>84</v>
      </c>
      <c r="G80" s="65">
        <v>56104</v>
      </c>
      <c r="H80" s="4">
        <v>-6.4</v>
      </c>
      <c r="I80" s="99"/>
      <c r="J80" s="65">
        <v>63309</v>
      </c>
      <c r="K80" s="4">
        <v>12.8</v>
      </c>
      <c r="L80" s="99"/>
    </row>
    <row r="81" spans="1:12" ht="12.6" customHeight="1" x14ac:dyDescent="0.25">
      <c r="A81" s="64"/>
      <c r="B81" s="63" t="s">
        <v>85</v>
      </c>
      <c r="E81"/>
      <c r="G81" s="59"/>
      <c r="H81" s="61"/>
      <c r="I81" s="60"/>
      <c r="J81" s="59"/>
      <c r="K81" s="61"/>
      <c r="L81" s="60"/>
    </row>
    <row r="82" spans="1:12" ht="12.6" customHeight="1" x14ac:dyDescent="0.4">
      <c r="B82" s="62" t="s">
        <v>86</v>
      </c>
      <c r="E82"/>
      <c r="G82" s="59"/>
      <c r="H82" s="61"/>
      <c r="I82" s="60"/>
      <c r="J82" s="59"/>
      <c r="K82" s="60"/>
      <c r="L82" s="60"/>
    </row>
    <row r="83" spans="1:12" ht="12.6" customHeight="1" x14ac:dyDescent="0.4">
      <c r="B83" s="62"/>
      <c r="E83"/>
      <c r="G83" s="59"/>
      <c r="H83" s="61"/>
      <c r="I83" s="60"/>
      <c r="J83" s="59"/>
      <c r="K83" s="61"/>
      <c r="L83" s="60"/>
    </row>
    <row r="84" spans="1:12" ht="25.15" customHeight="1" collapsed="1" x14ac:dyDescent="0.4">
      <c r="A84" s="164" t="s">
        <v>87</v>
      </c>
      <c r="B84" s="165"/>
      <c r="C84" s="165"/>
      <c r="D84" s="165"/>
      <c r="E84" s="165"/>
      <c r="F84" s="166"/>
      <c r="G84" s="158" t="str">
        <f>G6</f>
        <v>FY’24/３</v>
      </c>
      <c r="H84" s="137" t="s">
        <v>88</v>
      </c>
      <c r="I84" s="162"/>
      <c r="J84" s="158" t="str">
        <f>J6</f>
        <v>FY’25/３</v>
      </c>
      <c r="K84" s="137" t="s">
        <v>88</v>
      </c>
      <c r="L84" s="147"/>
    </row>
    <row r="85" spans="1:12" ht="25.15" customHeight="1" x14ac:dyDescent="0.4">
      <c r="A85" s="165"/>
      <c r="B85" s="165"/>
      <c r="C85" s="165"/>
      <c r="D85" s="165"/>
      <c r="E85" s="165"/>
      <c r="F85" s="166"/>
      <c r="G85" s="159"/>
      <c r="H85" s="138"/>
      <c r="I85" s="163"/>
      <c r="J85" s="159"/>
      <c r="K85" s="138"/>
      <c r="L85" s="138"/>
    </row>
    <row r="86" spans="1:12" ht="18" customHeight="1" x14ac:dyDescent="0.4">
      <c r="A86" s="2"/>
      <c r="B86" s="156" t="s">
        <v>89</v>
      </c>
      <c r="C86" s="157"/>
      <c r="D86" s="157"/>
      <c r="E86" s="50"/>
      <c r="F86" s="49"/>
      <c r="G86" s="52">
        <v>23869</v>
      </c>
      <c r="H86" s="47">
        <v>10.4</v>
      </c>
      <c r="I86" s="57"/>
      <c r="J86" s="56">
        <v>26081</v>
      </c>
      <c r="K86" s="47">
        <v>10.7</v>
      </c>
      <c r="L86" s="55"/>
    </row>
    <row r="87" spans="1:12" ht="18" customHeight="1" x14ac:dyDescent="0.4">
      <c r="A87" s="2"/>
      <c r="B87" s="151" t="s">
        <v>90</v>
      </c>
      <c r="C87" s="152"/>
      <c r="D87" s="152"/>
      <c r="E87" s="50"/>
      <c r="F87" s="49"/>
      <c r="G87" s="52">
        <v>3435</v>
      </c>
      <c r="H87" s="47">
        <v>4.7</v>
      </c>
      <c r="I87" s="53"/>
      <c r="J87" s="52">
        <v>2985</v>
      </c>
      <c r="K87" s="47">
        <v>3.8</v>
      </c>
      <c r="L87" s="51"/>
    </row>
    <row r="88" spans="1:12" ht="18" customHeight="1" x14ac:dyDescent="0.4">
      <c r="A88" s="2"/>
      <c r="B88" s="58"/>
      <c r="C88" s="103" t="s">
        <v>59</v>
      </c>
      <c r="D88" s="54"/>
      <c r="E88" s="50"/>
      <c r="F88" s="49"/>
      <c r="G88" s="52">
        <v>1144</v>
      </c>
      <c r="H88" s="104">
        <v>3.1</v>
      </c>
      <c r="I88" s="105"/>
      <c r="J88" s="52">
        <v>540</v>
      </c>
      <c r="K88" s="104">
        <v>1.3</v>
      </c>
      <c r="L88" s="106"/>
    </row>
    <row r="89" spans="1:12" ht="18" customHeight="1" x14ac:dyDescent="0.4">
      <c r="A89" s="2"/>
      <c r="B89" s="107"/>
      <c r="C89" s="108"/>
      <c r="D89" s="109" t="s">
        <v>62</v>
      </c>
      <c r="E89" s="50"/>
      <c r="F89" s="49"/>
      <c r="G89" s="48">
        <v>306</v>
      </c>
      <c r="H89" s="104">
        <v>1.3</v>
      </c>
      <c r="I89" s="110"/>
      <c r="J89" s="48">
        <v>209</v>
      </c>
      <c r="K89" s="104">
        <v>0.7</v>
      </c>
      <c r="L89" s="111"/>
    </row>
    <row r="90" spans="1:12" ht="18" customHeight="1" x14ac:dyDescent="0.4">
      <c r="A90" s="2"/>
      <c r="B90" s="107"/>
      <c r="C90" s="112" t="s">
        <v>68</v>
      </c>
      <c r="D90" s="49"/>
      <c r="E90" s="50"/>
      <c r="F90" s="49"/>
      <c r="G90" s="48">
        <v>2290</v>
      </c>
      <c r="H90" s="104">
        <v>5</v>
      </c>
      <c r="I90" s="110"/>
      <c r="J90" s="48">
        <v>2444</v>
      </c>
      <c r="K90" s="104">
        <v>5.0999999999999996</v>
      </c>
      <c r="L90" s="111"/>
    </row>
    <row r="91" spans="1:12" ht="18" customHeight="1" x14ac:dyDescent="0.4">
      <c r="A91" s="2"/>
      <c r="B91" s="107"/>
      <c r="C91" s="113"/>
      <c r="D91" s="109" t="s">
        <v>69</v>
      </c>
      <c r="E91" s="50"/>
      <c r="F91" s="49"/>
      <c r="G91" s="48">
        <v>399</v>
      </c>
      <c r="H91" s="104">
        <v>2.1</v>
      </c>
      <c r="I91" s="114"/>
      <c r="J91" s="48">
        <v>820</v>
      </c>
      <c r="K91" s="104">
        <v>4.8</v>
      </c>
      <c r="L91" s="115"/>
    </row>
    <row r="92" spans="1:12" ht="11.65" customHeight="1" x14ac:dyDescent="0.4">
      <c r="B92" s="45"/>
      <c r="C92" s="45"/>
    </row>
    <row r="93" spans="1:12" ht="16.149999999999999" customHeight="1" x14ac:dyDescent="0.4">
      <c r="A93" s="153" t="s">
        <v>91</v>
      </c>
      <c r="B93" s="119"/>
      <c r="C93" s="119"/>
      <c r="D93" s="119"/>
      <c r="E93" s="119"/>
      <c r="F93" s="120"/>
      <c r="G93" s="124" t="str">
        <f>G6</f>
        <v>FY’24/３</v>
      </c>
      <c r="H93" s="129"/>
      <c r="I93" s="131"/>
      <c r="J93" s="124" t="str">
        <f>J6</f>
        <v>FY’25/３</v>
      </c>
      <c r="K93" s="44"/>
      <c r="L93" s="43"/>
    </row>
    <row r="94" spans="1:12" ht="16.149999999999999" customHeight="1" x14ac:dyDescent="0.4">
      <c r="A94" s="119"/>
      <c r="B94" s="119"/>
      <c r="C94" s="119"/>
      <c r="D94" s="119"/>
      <c r="E94" s="119"/>
      <c r="F94" s="120"/>
      <c r="G94" s="125"/>
      <c r="H94" s="130"/>
      <c r="I94" s="132"/>
      <c r="J94" s="125"/>
      <c r="K94" s="42"/>
      <c r="L94" s="41"/>
    </row>
    <row r="95" spans="1:12" ht="21" customHeight="1" x14ac:dyDescent="0.4">
      <c r="A95"/>
      <c r="B95" s="40" t="s">
        <v>92</v>
      </c>
      <c r="C95" s="39"/>
      <c r="D95" s="39"/>
      <c r="E95" s="39"/>
      <c r="F95" s="39"/>
      <c r="G95" s="38"/>
      <c r="H95" s="37"/>
      <c r="I95" s="36"/>
      <c r="J95" s="38"/>
      <c r="K95" s="37"/>
      <c r="L95" s="36"/>
    </row>
    <row r="96" spans="1:12" ht="18" customHeight="1" x14ac:dyDescent="0.4">
      <c r="A96" s="19"/>
      <c r="B96" s="34"/>
      <c r="C96" s="7" t="s">
        <v>93</v>
      </c>
      <c r="D96" s="6"/>
      <c r="E96" s="6"/>
      <c r="F96" s="6"/>
      <c r="G96" s="29">
        <v>144.4</v>
      </c>
      <c r="H96" s="6"/>
      <c r="I96" s="3"/>
      <c r="J96" s="29">
        <v>152.47999999999999</v>
      </c>
      <c r="K96" s="6"/>
      <c r="L96" s="3"/>
    </row>
    <row r="97" spans="1:12" ht="18" customHeight="1" x14ac:dyDescent="0.4">
      <c r="A97" s="19"/>
      <c r="B97" s="34"/>
      <c r="C97" s="7" t="s">
        <v>94</v>
      </c>
      <c r="D97" s="6"/>
      <c r="E97" s="6"/>
      <c r="G97" s="29">
        <v>20.13</v>
      </c>
      <c r="H97" s="6"/>
      <c r="I97" s="3"/>
      <c r="J97" s="29">
        <v>21.1</v>
      </c>
      <c r="K97" s="6"/>
      <c r="L97" s="3"/>
    </row>
    <row r="98" spans="1:12" ht="18" customHeight="1" x14ac:dyDescent="0.4">
      <c r="A98" s="19"/>
      <c r="B98" s="34"/>
      <c r="C98" s="26" t="s">
        <v>95</v>
      </c>
      <c r="D98" s="25"/>
      <c r="E98" s="25"/>
      <c r="F98" s="25"/>
      <c r="G98" s="29">
        <v>181.39</v>
      </c>
      <c r="H98" s="33"/>
      <c r="I98" s="21"/>
      <c r="J98" s="29">
        <v>194.8</v>
      </c>
      <c r="K98" s="33"/>
      <c r="L98" s="21"/>
    </row>
    <row r="99" spans="1:12" ht="18" customHeight="1" x14ac:dyDescent="0.4">
      <c r="A99" s="19"/>
      <c r="B99" s="34"/>
      <c r="C99" s="26" t="s">
        <v>96</v>
      </c>
      <c r="D99" s="25"/>
      <c r="E99" s="25"/>
      <c r="F99" s="25"/>
      <c r="G99" s="24">
        <v>9.4000000000000004E-3</v>
      </c>
      <c r="H99" s="6"/>
      <c r="I99" s="3"/>
      <c r="J99" s="24">
        <v>9.4999999999999998E-3</v>
      </c>
      <c r="K99" s="6"/>
      <c r="L99" s="3"/>
    </row>
    <row r="100" spans="1:12" ht="21" customHeight="1" x14ac:dyDescent="0.4">
      <c r="A100" s="19"/>
      <c r="B100" s="32" t="s">
        <v>97</v>
      </c>
      <c r="C100" s="31"/>
      <c r="D100" s="31"/>
      <c r="E100" s="31"/>
      <c r="F100" s="31"/>
      <c r="G100" s="144" t="s">
        <v>15</v>
      </c>
      <c r="H100" s="145"/>
      <c r="I100" s="146"/>
      <c r="J100" s="144" t="str">
        <f>J16</f>
        <v>As of March 31, 2025</v>
      </c>
      <c r="K100" s="145"/>
      <c r="L100" s="146"/>
    </row>
    <row r="101" spans="1:12" ht="18" customHeight="1" x14ac:dyDescent="0.4">
      <c r="A101" s="19"/>
      <c r="B101" s="30"/>
      <c r="C101" s="7" t="s">
        <v>93</v>
      </c>
      <c r="D101" s="6"/>
      <c r="E101" s="6"/>
      <c r="F101" s="6"/>
      <c r="G101" s="29">
        <v>151.41</v>
      </c>
      <c r="H101" s="13"/>
      <c r="I101" s="28"/>
      <c r="J101" s="29">
        <v>149.52000000000001</v>
      </c>
      <c r="K101" s="13"/>
      <c r="L101" s="28"/>
    </row>
    <row r="102" spans="1:12" ht="18" customHeight="1" x14ac:dyDescent="0.4">
      <c r="A102" s="19"/>
      <c r="B102" s="30"/>
      <c r="C102" s="7" t="s">
        <v>94</v>
      </c>
      <c r="D102" s="6"/>
      <c r="E102" s="6"/>
      <c r="F102" s="6"/>
      <c r="G102" s="29">
        <v>20.83</v>
      </c>
      <c r="H102" s="13"/>
      <c r="I102" s="28"/>
      <c r="J102" s="29">
        <v>20.59</v>
      </c>
      <c r="K102" s="13"/>
      <c r="L102" s="28"/>
    </row>
    <row r="103" spans="1:12" ht="18" customHeight="1" x14ac:dyDescent="0.4">
      <c r="A103" s="19"/>
      <c r="B103" s="27"/>
      <c r="C103" s="26" t="s">
        <v>95</v>
      </c>
      <c r="D103" s="25"/>
      <c r="E103" s="25"/>
      <c r="F103" s="25"/>
      <c r="G103" s="29">
        <v>191.22</v>
      </c>
      <c r="H103" s="13"/>
      <c r="I103" s="28"/>
      <c r="J103" s="29">
        <v>193.82</v>
      </c>
      <c r="K103" s="13"/>
      <c r="L103" s="28"/>
    </row>
    <row r="104" spans="1:12" ht="18" customHeight="1" x14ac:dyDescent="0.4">
      <c r="A104" s="19"/>
      <c r="B104" s="27"/>
      <c r="C104" s="26" t="s">
        <v>96</v>
      </c>
      <c r="D104" s="25"/>
      <c r="E104" s="25"/>
      <c r="F104" s="25"/>
      <c r="G104" s="24">
        <v>9.5999999999999992E-3</v>
      </c>
      <c r="H104" s="6"/>
      <c r="I104" s="3"/>
      <c r="J104" s="24">
        <v>9.1000000000000004E-3</v>
      </c>
      <c r="K104" s="6"/>
      <c r="L104" s="3"/>
    </row>
    <row r="105" spans="1:12" ht="26.25" customHeight="1" x14ac:dyDescent="0.4">
      <c r="A105" s="153" t="s">
        <v>98</v>
      </c>
      <c r="B105" s="119"/>
      <c r="C105" s="119"/>
      <c r="D105" s="119"/>
      <c r="E105" s="119"/>
      <c r="F105" s="120"/>
      <c r="G105" s="124" t="s">
        <v>99</v>
      </c>
      <c r="H105" s="129" t="s">
        <v>100</v>
      </c>
      <c r="I105" s="116"/>
      <c r="J105" s="124" t="s">
        <v>101</v>
      </c>
      <c r="K105" s="129" t="s">
        <v>100</v>
      </c>
      <c r="L105" s="116"/>
    </row>
    <row r="106" spans="1:12" ht="26.25" customHeight="1" x14ac:dyDescent="0.4">
      <c r="A106" s="119"/>
      <c r="B106" s="119"/>
      <c r="C106" s="119"/>
      <c r="D106" s="119"/>
      <c r="E106" s="119"/>
      <c r="F106" s="120"/>
      <c r="G106" s="125"/>
      <c r="H106" s="130"/>
      <c r="I106" s="117"/>
      <c r="J106" s="125"/>
      <c r="K106" s="130"/>
      <c r="L106" s="117"/>
    </row>
    <row r="107" spans="1:12" ht="18" customHeight="1" x14ac:dyDescent="0.4">
      <c r="A107" s="19"/>
      <c r="B107" s="23" t="s">
        <v>102</v>
      </c>
      <c r="C107" s="13"/>
      <c r="D107" s="13"/>
      <c r="E107" s="13"/>
      <c r="F107" s="13"/>
      <c r="G107" s="17">
        <v>31187</v>
      </c>
      <c r="H107" s="8">
        <v>4470</v>
      </c>
      <c r="I107" s="3"/>
      <c r="J107" s="17">
        <v>29514</v>
      </c>
      <c r="K107" s="8">
        <v>-1673</v>
      </c>
      <c r="L107" s="3"/>
    </row>
    <row r="108" spans="1:12" ht="18" customHeight="1" x14ac:dyDescent="0.4">
      <c r="A108" s="19"/>
      <c r="B108" s="20"/>
      <c r="C108" s="6" t="s">
        <v>103</v>
      </c>
      <c r="D108" s="6"/>
      <c r="E108" s="6"/>
      <c r="F108" s="6"/>
      <c r="G108" s="17">
        <v>27402</v>
      </c>
      <c r="H108" s="8">
        <v>2310</v>
      </c>
      <c r="I108" s="3"/>
      <c r="J108" s="17">
        <v>25362</v>
      </c>
      <c r="K108" s="8">
        <v>-2040</v>
      </c>
      <c r="L108" s="3"/>
    </row>
    <row r="109" spans="1:12" ht="18" customHeight="1" x14ac:dyDescent="0.4">
      <c r="A109" s="19"/>
      <c r="B109" s="18"/>
      <c r="C109" s="6" t="s">
        <v>104</v>
      </c>
      <c r="D109" s="6"/>
      <c r="E109" s="6"/>
      <c r="F109" s="6"/>
      <c r="G109" s="17">
        <v>3784</v>
      </c>
      <c r="H109" s="8">
        <v>2160</v>
      </c>
      <c r="I109" s="3"/>
      <c r="J109" s="17">
        <v>4152</v>
      </c>
      <c r="K109" s="8">
        <v>367</v>
      </c>
      <c r="L109" s="3"/>
    </row>
    <row r="110" spans="1:12" ht="18" customHeight="1" x14ac:dyDescent="0.4">
      <c r="A110" s="19"/>
      <c r="B110" s="22" t="s">
        <v>105</v>
      </c>
      <c r="C110" s="6"/>
      <c r="D110" s="6"/>
      <c r="E110" s="6"/>
      <c r="F110" s="6"/>
      <c r="G110" s="17">
        <v>10594</v>
      </c>
      <c r="H110" s="8">
        <v>547</v>
      </c>
      <c r="I110" s="21"/>
      <c r="J110" s="17">
        <v>12144</v>
      </c>
      <c r="K110" s="8">
        <v>1550</v>
      </c>
      <c r="L110" s="21"/>
    </row>
    <row r="111" spans="1:12" ht="18" customHeight="1" x14ac:dyDescent="0.4">
      <c r="A111" s="19"/>
      <c r="B111" s="20"/>
      <c r="C111" s="6" t="s">
        <v>103</v>
      </c>
      <c r="D111" s="6"/>
      <c r="E111" s="6"/>
      <c r="F111" s="6"/>
      <c r="G111" s="17">
        <v>8105</v>
      </c>
      <c r="H111" s="8">
        <v>373</v>
      </c>
      <c r="I111" s="3"/>
      <c r="J111" s="17">
        <v>9437</v>
      </c>
      <c r="K111" s="8">
        <v>1331</v>
      </c>
      <c r="L111" s="3"/>
    </row>
    <row r="112" spans="1:12" ht="18" customHeight="1" x14ac:dyDescent="0.4">
      <c r="A112" s="19"/>
      <c r="B112" s="18"/>
      <c r="C112" s="6" t="s">
        <v>104</v>
      </c>
      <c r="D112" s="6"/>
      <c r="E112" s="6"/>
      <c r="F112" s="6"/>
      <c r="G112" s="17">
        <v>2488</v>
      </c>
      <c r="H112" s="8">
        <v>173</v>
      </c>
      <c r="I112" s="3"/>
      <c r="J112" s="17">
        <v>2707</v>
      </c>
      <c r="K112" s="8">
        <v>219</v>
      </c>
      <c r="L112" s="3"/>
    </row>
    <row r="113" spans="1:12" ht="18" customHeight="1" x14ac:dyDescent="0.4"/>
    <row r="114" spans="1:12" ht="26.25" customHeight="1" x14ac:dyDescent="0.4">
      <c r="A114" s="153" t="s">
        <v>106</v>
      </c>
      <c r="B114" s="154"/>
      <c r="C114" s="154"/>
      <c r="D114" s="154"/>
      <c r="E114" s="154"/>
      <c r="F114" s="155"/>
      <c r="G114" s="124" t="str">
        <f>G105</f>
        <v>FY'24/3
(累計)
(YTD)</v>
      </c>
      <c r="H114" s="131" t="s">
        <v>21</v>
      </c>
      <c r="I114" s="116" t="s">
        <v>22</v>
      </c>
      <c r="J114" s="124" t="str">
        <f>J105</f>
        <v>FY'25/3
(累計)
(YTD)</v>
      </c>
      <c r="K114" s="131" t="s">
        <v>21</v>
      </c>
      <c r="L114" s="116" t="s">
        <v>22</v>
      </c>
    </row>
    <row r="115" spans="1:12" ht="26.25" customHeight="1" x14ac:dyDescent="0.4">
      <c r="A115" s="154"/>
      <c r="B115" s="154"/>
      <c r="C115" s="154"/>
      <c r="D115" s="154"/>
      <c r="E115" s="154"/>
      <c r="F115" s="155"/>
      <c r="G115" s="125"/>
      <c r="H115" s="132"/>
      <c r="I115" s="117"/>
      <c r="J115" s="125"/>
      <c r="K115" s="132"/>
      <c r="L115" s="117"/>
    </row>
    <row r="116" spans="1:12" ht="18" customHeight="1" x14ac:dyDescent="0.4">
      <c r="B116" s="7" t="s">
        <v>107</v>
      </c>
      <c r="C116" s="6"/>
      <c r="D116" s="6"/>
      <c r="E116" s="6"/>
      <c r="F116" s="6"/>
      <c r="G116" s="9">
        <v>3910</v>
      </c>
      <c r="H116" s="16">
        <v>1.3</v>
      </c>
      <c r="I116" s="15">
        <v>6.2</v>
      </c>
      <c r="J116" s="9">
        <v>4232</v>
      </c>
      <c r="K116" s="16">
        <v>1.3</v>
      </c>
      <c r="L116" s="15">
        <v>8.1999999999999993</v>
      </c>
    </row>
    <row r="117" spans="1:12" ht="18" customHeight="1" x14ac:dyDescent="0.4"/>
    <row r="118" spans="1:12" ht="26.25" customHeight="1" x14ac:dyDescent="0.4">
      <c r="A118" s="118" t="s">
        <v>108</v>
      </c>
      <c r="B118" s="119"/>
      <c r="C118" s="119"/>
      <c r="D118" s="119"/>
      <c r="E118" s="119"/>
      <c r="F118" s="120"/>
      <c r="G118" s="124" t="str">
        <f>G105</f>
        <v>FY'24/3
(累計)
(YTD)</v>
      </c>
      <c r="H118" s="129" t="s">
        <v>100</v>
      </c>
      <c r="I118" s="116"/>
      <c r="J118" s="124" t="str">
        <f>J105</f>
        <v>FY'25/3
(累計)
(YTD)</v>
      </c>
      <c r="K118" s="129" t="s">
        <v>100</v>
      </c>
      <c r="L118" s="116"/>
    </row>
    <row r="119" spans="1:12" ht="26.25" customHeight="1" x14ac:dyDescent="0.4">
      <c r="A119" s="119"/>
      <c r="B119" s="119"/>
      <c r="C119" s="119"/>
      <c r="D119" s="119"/>
      <c r="E119" s="119"/>
      <c r="F119" s="120"/>
      <c r="G119" s="125"/>
      <c r="H119" s="130"/>
      <c r="I119" s="117"/>
      <c r="J119" s="125"/>
      <c r="K119" s="130"/>
      <c r="L119" s="117"/>
    </row>
    <row r="120" spans="1:12" ht="18" customHeight="1" x14ac:dyDescent="0.4">
      <c r="B120" s="14" t="s">
        <v>109</v>
      </c>
      <c r="C120" s="13"/>
      <c r="D120" s="13"/>
      <c r="E120" s="13"/>
      <c r="F120" s="13"/>
      <c r="G120" s="12">
        <v>56</v>
      </c>
      <c r="H120" s="11">
        <v>4</v>
      </c>
      <c r="I120" s="3"/>
      <c r="J120" s="12">
        <v>58</v>
      </c>
      <c r="K120" s="11">
        <v>2</v>
      </c>
      <c r="L120" s="3"/>
    </row>
    <row r="121" spans="1:12" ht="18" customHeight="1" x14ac:dyDescent="0.4">
      <c r="B121" s="7" t="s">
        <v>110</v>
      </c>
      <c r="C121" s="6"/>
      <c r="D121" s="6"/>
      <c r="E121" s="6"/>
      <c r="F121" s="6"/>
      <c r="G121" s="9">
        <v>7009</v>
      </c>
      <c r="H121" s="8">
        <v>500</v>
      </c>
      <c r="I121" s="3"/>
      <c r="J121" s="9">
        <v>7259</v>
      </c>
      <c r="K121" s="8">
        <v>250</v>
      </c>
      <c r="L121" s="3"/>
    </row>
    <row r="122" spans="1:12" s="2" customFormat="1" ht="18" customHeight="1" x14ac:dyDescent="0.4">
      <c r="A122" s="1"/>
      <c r="B122" s="7" t="s">
        <v>111</v>
      </c>
      <c r="C122" s="6"/>
      <c r="D122" s="6"/>
      <c r="E122" s="6"/>
      <c r="F122" s="6"/>
      <c r="G122" s="10">
        <v>0</v>
      </c>
      <c r="H122" s="8">
        <v>-11999</v>
      </c>
      <c r="I122" s="3"/>
      <c r="J122" s="9">
        <v>0</v>
      </c>
      <c r="K122" s="8">
        <v>0</v>
      </c>
      <c r="L122" s="3"/>
    </row>
    <row r="123" spans="1:12" s="2" customFormat="1" ht="18" customHeight="1" x14ac:dyDescent="0.4">
      <c r="A123" s="1"/>
      <c r="B123" s="7" t="s">
        <v>112</v>
      </c>
      <c r="C123" s="6"/>
      <c r="D123" s="6"/>
      <c r="E123" s="6"/>
      <c r="F123" s="6"/>
      <c r="G123" s="5">
        <v>35.200000000000003</v>
      </c>
      <c r="H123" s="4">
        <v>-90.091649851680401</v>
      </c>
      <c r="I123" s="3"/>
      <c r="J123" s="5">
        <v>34.700000000000003</v>
      </c>
      <c r="K123" s="4">
        <v>-0.5</v>
      </c>
      <c r="L123" s="3"/>
    </row>
    <row r="124" spans="1:12" ht="18" customHeight="1" x14ac:dyDescent="0.4"/>
    <row r="125" spans="1:12" ht="18" customHeight="1" x14ac:dyDescent="0.4"/>
    <row r="126" spans="1:12" ht="18" customHeight="1" x14ac:dyDescent="0.4"/>
    <row r="127" spans="1:12" ht="18" customHeight="1" x14ac:dyDescent="0.4"/>
    <row r="128" spans="1:12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  <row r="293" ht="18" customHeight="1" x14ac:dyDescent="0.4"/>
    <row r="294" ht="18" customHeight="1" x14ac:dyDescent="0.4"/>
    <row r="295" ht="18" customHeight="1" x14ac:dyDescent="0.4"/>
    <row r="296" ht="18" customHeight="1" x14ac:dyDescent="0.4"/>
    <row r="297" ht="18" customHeight="1" x14ac:dyDescent="0.4"/>
    <row r="298" ht="18" customHeight="1" x14ac:dyDescent="0.4"/>
    <row r="299" ht="18" customHeight="1" x14ac:dyDescent="0.4"/>
    <row r="300" ht="18" customHeight="1" x14ac:dyDescent="0.4"/>
    <row r="301" ht="18" customHeight="1" x14ac:dyDescent="0.4"/>
    <row r="302" ht="18" customHeight="1" x14ac:dyDescent="0.4"/>
    <row r="303" ht="18" customHeight="1" x14ac:dyDescent="0.4"/>
    <row r="304" ht="18" customHeight="1" x14ac:dyDescent="0.4"/>
    <row r="305" ht="18" customHeight="1" x14ac:dyDescent="0.4"/>
    <row r="306" ht="18" customHeight="1" x14ac:dyDescent="0.4"/>
    <row r="307" ht="18" customHeight="1" x14ac:dyDescent="0.4"/>
    <row r="308" ht="18" customHeight="1" x14ac:dyDescent="0.4"/>
    <row r="309" ht="18" customHeight="1" x14ac:dyDescent="0.4"/>
    <row r="310" ht="18" customHeight="1" x14ac:dyDescent="0.4"/>
    <row r="311" ht="18" customHeight="1" x14ac:dyDescent="0.4"/>
    <row r="312" ht="18" customHeight="1" x14ac:dyDescent="0.4"/>
    <row r="313" ht="18" customHeight="1" x14ac:dyDescent="0.4"/>
  </sheetData>
  <sheetProtection algorithmName="SHA-512" hashValue="DwFwXROT0uf59F6JQS3Ta1cBC2U7+f7oS5dMRRCnpDNrlrIMBYSil/j3+ZtS96f4cUDBVtEca+lSV58mOD1nSA==" saltValue="wsUn0/BUCoxgq69Nb4epow==" spinCount="100000" sheet="1" objects="1" scenarios="1"/>
  <mergeCells count="87">
    <mergeCell ref="K22:K23"/>
    <mergeCell ref="H22:H23"/>
    <mergeCell ref="G39:G40"/>
    <mergeCell ref="K39:K40"/>
    <mergeCell ref="A39:F40"/>
    <mergeCell ref="H39:H40"/>
    <mergeCell ref="G22:G23"/>
    <mergeCell ref="A61:F62"/>
    <mergeCell ref="J61:J62"/>
    <mergeCell ref="J22:J23"/>
    <mergeCell ref="B63:D64"/>
    <mergeCell ref="A84:F85"/>
    <mergeCell ref="L22:L23"/>
    <mergeCell ref="L6:L7"/>
    <mergeCell ref="L16:L17"/>
    <mergeCell ref="L61:L62"/>
    <mergeCell ref="G84:G85"/>
    <mergeCell ref="H16:H17"/>
    <mergeCell ref="C75:D76"/>
    <mergeCell ref="C77:D78"/>
    <mergeCell ref="C79:D80"/>
    <mergeCell ref="C73:D74"/>
    <mergeCell ref="L39:L40"/>
    <mergeCell ref="K6:K7"/>
    <mergeCell ref="K16:K17"/>
    <mergeCell ref="A22:F23"/>
    <mergeCell ref="J93:J94"/>
    <mergeCell ref="J84:J85"/>
    <mergeCell ref="I6:I7"/>
    <mergeCell ref="I22:I23"/>
    <mergeCell ref="I39:I40"/>
    <mergeCell ref="I61:I62"/>
    <mergeCell ref="I84:I85"/>
    <mergeCell ref="I16:I17"/>
    <mergeCell ref="J39:J40"/>
    <mergeCell ref="I118:I119"/>
    <mergeCell ref="G100:I100"/>
    <mergeCell ref="G61:G62"/>
    <mergeCell ref="C67:D68"/>
    <mergeCell ref="C71:D72"/>
    <mergeCell ref="C65:D66"/>
    <mergeCell ref="B87:D87"/>
    <mergeCell ref="H84:H85"/>
    <mergeCell ref="G118:G119"/>
    <mergeCell ref="H118:H119"/>
    <mergeCell ref="A114:F115"/>
    <mergeCell ref="A105:F106"/>
    <mergeCell ref="B86:D86"/>
    <mergeCell ref="H61:H62"/>
    <mergeCell ref="A93:F94"/>
    <mergeCell ref="G93:G94"/>
    <mergeCell ref="L118:L119"/>
    <mergeCell ref="K118:K119"/>
    <mergeCell ref="J118:J119"/>
    <mergeCell ref="L105:L106"/>
    <mergeCell ref="K105:K106"/>
    <mergeCell ref="J105:J106"/>
    <mergeCell ref="J114:J115"/>
    <mergeCell ref="K114:K115"/>
    <mergeCell ref="L114:L115"/>
    <mergeCell ref="K84:K85"/>
    <mergeCell ref="K61:K62"/>
    <mergeCell ref="G63:G64"/>
    <mergeCell ref="H63:H64"/>
    <mergeCell ref="J63:J64"/>
    <mergeCell ref="K63:K64"/>
    <mergeCell ref="A118:F119"/>
    <mergeCell ref="G105:G106"/>
    <mergeCell ref="H105:H106"/>
    <mergeCell ref="G114:G115"/>
    <mergeCell ref="H114:H115"/>
    <mergeCell ref="I105:I106"/>
    <mergeCell ref="I114:I115"/>
    <mergeCell ref="A6:F7"/>
    <mergeCell ref="B14:F14"/>
    <mergeCell ref="J6:J7"/>
    <mergeCell ref="J16:J17"/>
    <mergeCell ref="G6:G7"/>
    <mergeCell ref="H6:H7"/>
    <mergeCell ref="A16:F17"/>
    <mergeCell ref="G16:G17"/>
    <mergeCell ref="H93:H94"/>
    <mergeCell ref="E63:E64"/>
    <mergeCell ref="F63:F64"/>
    <mergeCell ref="J100:L100"/>
    <mergeCell ref="L84:L85"/>
    <mergeCell ref="I93:I94"/>
  </mergeCells>
  <phoneticPr fontId="3"/>
  <pageMargins left="0.31496062992125984" right="0.31496062992125984" top="0.35433070866141736" bottom="0.15748031496062992" header="0.31496062992125984" footer="0.11811023622047245"/>
  <pageSetup paperSize="8" scale="50" orientation="portrait" r:id="rId1"/>
  <headerFooter>
    <oddFooter>&amp;C&amp;"Meiryo UI,標準"&amp;14&amp;P/&amp;N</oddFooter>
  </headerFooter>
  <rowBreaks count="1" manualBreakCount="1">
    <brk id="8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8" ma:contentTypeDescription="新しいドキュメントを作成します。" ma:contentTypeScope="" ma:versionID="0c78da13cdc7217fa60f5f8a7d8aaf44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3ea348464c7e8c33804c166b81edd78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Props1.xml><?xml version="1.0" encoding="utf-8"?>
<ds:datastoreItem xmlns:ds="http://schemas.openxmlformats.org/officeDocument/2006/customXml" ds:itemID="{5BB477E8-878E-4765-94D2-5D6BC120F9D5}"/>
</file>

<file path=customXml/itemProps2.xml><?xml version="1.0" encoding="utf-8"?>
<ds:datastoreItem xmlns:ds="http://schemas.openxmlformats.org/officeDocument/2006/customXml" ds:itemID="{47092576-E444-4716-A42B-C55367192660}"/>
</file>

<file path=customXml/itemProps3.xml><?xml version="1.0" encoding="utf-8"?>
<ds:datastoreItem xmlns:ds="http://schemas.openxmlformats.org/officeDocument/2006/customXml" ds:itemID="{8B34F67D-148D-47DD-9111-C19427F44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2025-05-12T02:12:26Z</dcterms:created>
  <dcterms:modified xsi:type="dcterms:W3CDTF">2025-05-12T02:13:09Z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0x01010037230E50C440F346B2066E130170F8FA</vt:lpwstr>
  </property>
</Properties>
</file>