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43" documentId="8_{89C0874A-591A-4CFE-A00A-98690B7654CC}" xr6:coauthVersionLast="47" xr6:coauthVersionMax="47" xr10:uidLastSave="{795E007C-8EE7-4B0C-B134-7008F9B020AF}"/>
  <bookViews>
    <workbookView xWindow="4980" yWindow="750" windowWidth="19425" windowHeight="14055" xr2:uid="{E3E9F26C-BE3B-4EFD-A016-2C071F89363C}"/>
  </bookViews>
  <sheets>
    <sheet name="カルビー決算補足資料" sheetId="1" r:id="rId1"/>
  </sheets>
  <definedNames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z14">#REF!</definedName>
    <definedName name="___z15">#REF!</definedName>
    <definedName name="___z16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z14">#REF!</definedName>
    <definedName name="__z15">#REF!</definedName>
    <definedName name="__z16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Parse_In" hidden="1">#REF!</definedName>
    <definedName name="_Parse_Out" hidden="1">#REF!</definedName>
    <definedName name="_Sort" hidden="1">#N/A</definedName>
    <definedName name="_z14">#REF!</definedName>
    <definedName name="_z15">#REF!</definedName>
    <definedName name="_z16">#REF!</definedName>
    <definedName name="a">#REF!</definedName>
    <definedName name="aa">#REF!</definedName>
    <definedName name="aaa">#REF!</definedName>
    <definedName name="account">#REF!</definedName>
    <definedName name="accout">#REF!</definedName>
    <definedName name="B_S">#REF!</definedName>
    <definedName name="CF">#REF!</definedName>
    <definedName name="code">#REF!</definedName>
    <definedName name="company">#REF!</definedName>
    <definedName name="cza">#REF!</definedName>
    <definedName name="da">#REF!</definedName>
    <definedName name="daa">#REF!</definedName>
    <definedName name="DGMAT">#REF!</definedName>
    <definedName name="HINSYU">#REF!</definedName>
    <definedName name="ｈじゃ" hidden="1">5</definedName>
    <definedName name="leRCrcdkifCOUNTRC0goR2C2">#REF!</definedName>
    <definedName name="P_L">#REF!</definedName>
    <definedName name="PC予算" hidden="1">1</definedName>
    <definedName name="_xlnm.Print_Area" localSheetId="0">カルビー決算補足資料!$A$1:$K$113</definedName>
    <definedName name="_xlnm.Print_Titles" localSheetId="0">カルビー決算補足資料!$1:$4</definedName>
    <definedName name="Q_事業所別VNR集計">#REF!</definedName>
    <definedName name="RECOMNAME">#REF!</definedName>
    <definedName name="RECURNAME">#REF!</definedName>
    <definedName name="RELAN">#REF!</definedName>
    <definedName name="REPERNAME">#REF!</definedName>
    <definedName name="REPFILE">#REF!</definedName>
    <definedName name="REPSHEET">#REF!</definedName>
    <definedName name="RESHEET">#REF!</definedName>
    <definedName name="SAPBEXhrIndnt" hidden="1">"Wide"</definedName>
    <definedName name="SAPBEXrevision" hidden="1">1</definedName>
    <definedName name="SAPBEXsysID" hidden="1">"CB3"</definedName>
    <definedName name="SAPBEXwbID" hidden="1">"7Y2AIOKFLZG5YX86W3IOGU48T"</definedName>
    <definedName name="SAPsysID" hidden="1">"708C5W7SBKP804JT78WJ0JNKI"</definedName>
    <definedName name="SAPwbID" hidden="1">"ARS"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あ">#REF!</definedName>
    <definedName name="じゃじゃ" hidden="1">"9Q3QP20K1D2R8OEH1HQAD4VQJ"</definedName>
    <definedName name="気づき">#REF!</definedName>
    <definedName name="現行上乗せ率">#REF!</definedName>
    <definedName name="固定資産">#REF!</definedName>
    <definedName name="松村ダイエー用">#REF!</definedName>
    <definedName name="消費税">#REF!</definedName>
    <definedName name="上乗せ">#REF!</definedName>
    <definedName name="前1内社債BS">#REF!</definedName>
    <definedName name="前1内長借BS">#REF!</definedName>
    <definedName name="前1内長貸BS">#REF!</definedName>
    <definedName name="前引権社BS">#REF!</definedName>
    <definedName name="前関株BS">#REF!</definedName>
    <definedName name="前繰資BS">#REF!</definedName>
    <definedName name="前現預金BS">#REF!</definedName>
    <definedName name="前現預金外BS">#REF!</definedName>
    <definedName name="前差保BS">#REF!</definedName>
    <definedName name="前子株BS">#REF!</definedName>
    <definedName name="前資準BS">#REF!</definedName>
    <definedName name="前自己株BS">#REF!</definedName>
    <definedName name="前社債BS">#REF!</definedName>
    <definedName name="前受手BS">#REF!</definedName>
    <definedName name="前親株BS">#REF!</definedName>
    <definedName name="前他剰余金BS">#REF!</definedName>
    <definedName name="前短繰税BS">#REF!</definedName>
    <definedName name="前短繰税資BS">#REF!</definedName>
    <definedName name="前短繰税負BS">#REF!</definedName>
    <definedName name="前短借BS">#REF!</definedName>
    <definedName name="前短貸BS">#REF!</definedName>
    <definedName name="前長繰税BS">#REF!</definedName>
    <definedName name="前長繰税資BS">#REF!</definedName>
    <definedName name="前長繰税負BS">#REF!</definedName>
    <definedName name="前長借BS">#REF!</definedName>
    <definedName name="前長前BS">#REF!</definedName>
    <definedName name="前長貸BS">#REF!</definedName>
    <definedName name="前定預現外BS">#REF!</definedName>
    <definedName name="前定預現金BS">#REF!</definedName>
    <definedName name="前転社BS">#REF!</definedName>
    <definedName name="前投有BS">#REF!</definedName>
    <definedName name="前販管費計販管費">#REF!</definedName>
    <definedName name="前無形計">#REF!</definedName>
    <definedName name="前無形計BS">#REF!</definedName>
    <definedName name="前有形計BS">#REF!</definedName>
    <definedName name="前有証現外BS">#REF!</definedName>
    <definedName name="前有証現金BS">#REF!</definedName>
    <definedName name="前預保BS">#REF!</definedName>
    <definedName name="前利準BS">#REF!</definedName>
    <definedName name="他剰余金BS">#REF!</definedName>
    <definedName name="他剰余金C">#REF!</definedName>
    <definedName name="他剰余金資本">#REF!</definedName>
    <definedName name="注記事項">#REF!</definedName>
    <definedName name="店ﾃｰﾌﾞﾙ">#REF!</definedName>
    <definedName name="当1内社債BS">#REF!</definedName>
    <definedName name="当1内長借BS">#REF!</definedName>
    <definedName name="当1内長貸BS">#REF!</definedName>
    <definedName name="当ｿﾌﾄBS">#REF!</definedName>
    <definedName name="当引権社BS">#REF!</definedName>
    <definedName name="当関株BS">#REF!</definedName>
    <definedName name="当機械減BS">#REF!</definedName>
    <definedName name="当機械取BS">#REF!</definedName>
    <definedName name="当繰資BS">#REF!</definedName>
    <definedName name="当建仮BS">#REF!</definedName>
    <definedName name="当建物減BS">#REF!</definedName>
    <definedName name="当建物取BS">#REF!</definedName>
    <definedName name="当現預金BS">#REF!</definedName>
    <definedName name="当現預金外BS">#REF!</definedName>
    <definedName name="当工具減BS">#REF!</definedName>
    <definedName name="当工具取BS">#REF!</definedName>
    <definedName name="当構築減BS">#REF!</definedName>
    <definedName name="当構築取BS">#REF!</definedName>
    <definedName name="当差保BS">#REF!</definedName>
    <definedName name="当子株BS">#REF!</definedName>
    <definedName name="当資産合計BS">#REF!</definedName>
    <definedName name="当資準C">#REF!</definedName>
    <definedName name="当自己株BS">#REF!</definedName>
    <definedName name="当社債BS">#REF!</definedName>
    <definedName name="当車両減BS">#REF!</definedName>
    <definedName name="当車両取BS">#REF!</definedName>
    <definedName name="当借地権BS">#REF!</definedName>
    <definedName name="当受配PL">#REF!</definedName>
    <definedName name="当純利益C">#REF!</definedName>
    <definedName name="当純利益PL">#REF!</definedName>
    <definedName name="当純利益資本">#REF!</definedName>
    <definedName name="当親株BS">#REF!</definedName>
    <definedName name="当他営外収PL">#REF!</definedName>
    <definedName name="当他営外費PL">#REF!</definedName>
    <definedName name="当他営収PL">#REF!</definedName>
    <definedName name="当他固減BS">#REF!</definedName>
    <definedName name="当他固取BS">#REF!</definedName>
    <definedName name="当他固負BS">#REF!</definedName>
    <definedName name="当他長資BS">#REF!</definedName>
    <definedName name="当他特損PL">#REF!</definedName>
    <definedName name="当他特利PL">#REF!</definedName>
    <definedName name="当他流資BS">#REF!</definedName>
    <definedName name="当他流負BS">#REF!</definedName>
    <definedName name="当退引BS">#REF!</definedName>
    <definedName name="当退費営原">#REF!</definedName>
    <definedName name="当退費販管費">#REF!</definedName>
    <definedName name="当短繰税BS">#REF!</definedName>
    <definedName name="当短繰税資BS">#REF!</definedName>
    <definedName name="当短繰税負BS">#REF!</definedName>
    <definedName name="当短借BS">#REF!</definedName>
    <definedName name="当短貸BS">#REF!</definedName>
    <definedName name="当長繰税BS">#REF!</definedName>
    <definedName name="当長繰税資BS">#REF!</definedName>
    <definedName name="当長繰税負BS">#REF!</definedName>
    <definedName name="当長借BS">#REF!</definedName>
    <definedName name="当長前BS">#REF!</definedName>
    <definedName name="当長貸BS">#REF!</definedName>
    <definedName name="当定預現外BS">#REF!</definedName>
    <definedName name="当定預現金BS">#REF!</definedName>
    <definedName name="当転社BS">#REF!</definedName>
    <definedName name="当土地BS">#REF!</definedName>
    <definedName name="当投有BS">#REF!</definedName>
    <definedName name="当販管費PL">#REF!</definedName>
    <definedName name="当販管費計販管費">#REF!</definedName>
    <definedName name="当負債合計BS">#REF!</definedName>
    <definedName name="当法調PL">#REF!</definedName>
    <definedName name="当未事所BS">#REF!</definedName>
    <definedName name="当未法税BS">#REF!</definedName>
    <definedName name="当無形BS計">#REF!</definedName>
    <definedName name="当無形計">#REF!</definedName>
    <definedName name="当無形計BS">#REF!</definedName>
    <definedName name="当有形計BS">#REF!</definedName>
    <definedName name="当有証現外BS">#REF!</definedName>
    <definedName name="当有証現金BS">#REF!</definedName>
    <definedName name="当預保BS">#REF!</definedName>
    <definedName name="当利準C">#REF!</definedName>
    <definedName name="販管費">#REF!</definedName>
    <definedName name="未払税金増減表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" l="1"/>
  <c r="I102" i="1"/>
  <c r="G102" i="1"/>
  <c r="I93" i="1"/>
  <c r="G93" i="1"/>
  <c r="I62" i="1"/>
  <c r="G62" i="1"/>
  <c r="I37" i="1"/>
  <c r="G37" i="1"/>
  <c r="I20" i="1"/>
  <c r="G20" i="1"/>
</calcChain>
</file>

<file path=xl/sharedStrings.xml><?xml version="1.0" encoding="utf-8"?>
<sst xmlns="http://schemas.openxmlformats.org/spreadsheetml/2006/main" count="151" uniqueCount="109">
  <si>
    <t xml:space="preserve">カルビー株式会社　2026年3月期  中間期決算補足資料  </t>
    <rPh sb="4" eb="8">
      <t>カブシキガイシャ</t>
    </rPh>
    <rPh sb="13" eb="14">
      <t>ネン</t>
    </rPh>
    <rPh sb="15" eb="16">
      <t>ガツ</t>
    </rPh>
    <rPh sb="16" eb="17">
      <t>キ</t>
    </rPh>
    <rPh sb="19" eb="21">
      <t>チュウカン</t>
    </rPh>
    <rPh sb="22" eb="24">
      <t>ケッサン</t>
    </rPh>
    <rPh sb="24" eb="26">
      <t>ホソク</t>
    </rPh>
    <rPh sb="26" eb="28">
      <t>シリョウ</t>
    </rPh>
    <phoneticPr fontId="3"/>
  </si>
  <si>
    <t>Calbee, Inc. FY2026/3 1H Supplementary Information</t>
    <phoneticPr fontId="3"/>
  </si>
  <si>
    <t>FY2026/3およびFY'26/3は2026年3月期を指しており、他の事業年度も同様に表記しております。</t>
    <rPh sb="23" eb="24">
      <t>ネン</t>
    </rPh>
    <rPh sb="25" eb="26">
      <t>ガツ</t>
    </rPh>
    <rPh sb="26" eb="27">
      <t>キ</t>
    </rPh>
    <rPh sb="28" eb="29">
      <t>サ</t>
    </rPh>
    <rPh sb="34" eb="35">
      <t>タ</t>
    </rPh>
    <rPh sb="36" eb="38">
      <t>ジギョウ</t>
    </rPh>
    <rPh sb="38" eb="40">
      <t>ネンド</t>
    </rPh>
    <rPh sb="41" eb="43">
      <t>ドウヨウ</t>
    </rPh>
    <rPh sb="44" eb="46">
      <t>ヒョウキ</t>
    </rPh>
    <phoneticPr fontId="3"/>
  </si>
  <si>
    <t xml:space="preserve">  The fiscal year ending March 31, 2026 is refered to throughout this sheet as "FY2026/3" and  "FY'26/3" and the previous fiscal year is refered to in a corresponding manner.</t>
    <phoneticPr fontId="3"/>
  </si>
  <si>
    <t>主な連結財務指標Ⅰ Financial performanceⅠ (consolidated)</t>
    <rPh sb="0" eb="1">
      <t>オモ</t>
    </rPh>
    <rPh sb="2" eb="4">
      <t>レンケツ</t>
    </rPh>
    <rPh sb="4" eb="6">
      <t>ザイム</t>
    </rPh>
    <rPh sb="6" eb="8">
      <t>シヒョウ</t>
    </rPh>
    <phoneticPr fontId="3"/>
  </si>
  <si>
    <t>FY’25/３
1H</t>
    <phoneticPr fontId="3"/>
  </si>
  <si>
    <t>FY’26/３
1H</t>
    <phoneticPr fontId="3"/>
  </si>
  <si>
    <t>1株当たり当期純利益 EPS (円 Yen)</t>
    <rPh sb="1" eb="2">
      <t>カブ</t>
    </rPh>
    <rPh sb="2" eb="3">
      <t>ア</t>
    </rPh>
    <rPh sb="5" eb="7">
      <t>トウキ</t>
    </rPh>
    <rPh sb="7" eb="10">
      <t>ジュンリエキ</t>
    </rPh>
    <phoneticPr fontId="3"/>
  </si>
  <si>
    <t>営業活動によるキャッシュフロー Operating CF (百万円 Million yen)</t>
    <rPh sb="0" eb="2">
      <t>エイギョウ</t>
    </rPh>
    <rPh sb="2" eb="4">
      <t>カツドウ</t>
    </rPh>
    <rPh sb="30" eb="32">
      <t>ヒャクマン</t>
    </rPh>
    <phoneticPr fontId="3"/>
  </si>
  <si>
    <t>投資活動によるキャッシュフロー Investing CF (百万円 Million yen)</t>
    <rPh sb="0" eb="2">
      <t>トウシ</t>
    </rPh>
    <rPh sb="2" eb="4">
      <t>カツドウ</t>
    </rPh>
    <rPh sb="30" eb="32">
      <t>ヒャクマン</t>
    </rPh>
    <phoneticPr fontId="3"/>
  </si>
  <si>
    <t xml:space="preserve">財務活動によるキャッシュフロー Financial CF (百万円 Million yen) </t>
    <rPh sb="0" eb="2">
      <t>ザイム</t>
    </rPh>
    <rPh sb="2" eb="4">
      <t>カツドウ</t>
    </rPh>
    <rPh sb="30" eb="32">
      <t>ヒャクマン</t>
    </rPh>
    <phoneticPr fontId="3"/>
  </si>
  <si>
    <t>現金及び現金同等物期末残高 Cash and cash equivalents at end of period (百万円 Million yen)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9" eb="11">
      <t>キマツ</t>
    </rPh>
    <rPh sb="11" eb="13">
      <t>ザンダカ</t>
    </rPh>
    <phoneticPr fontId="3"/>
  </si>
  <si>
    <t>主な連結財務指標Ⅱ Financial performanceⅡ (consolidated)</t>
    <rPh sb="0" eb="1">
      <t>オモ</t>
    </rPh>
    <rPh sb="2" eb="4">
      <t>レンケツ</t>
    </rPh>
    <rPh sb="4" eb="6">
      <t>ザイム</t>
    </rPh>
    <rPh sb="6" eb="8">
      <t>シヒョウ</t>
    </rPh>
    <phoneticPr fontId="3"/>
  </si>
  <si>
    <t>As of March 31, 2025</t>
    <phoneticPr fontId="3"/>
  </si>
  <si>
    <t>As of September 30, 2025</t>
    <phoneticPr fontId="3"/>
  </si>
  <si>
    <t>総資産 Total assets (百万円 Million yen)</t>
    <rPh sb="0" eb="3">
      <t>ソウシサン</t>
    </rPh>
    <phoneticPr fontId="3"/>
  </si>
  <si>
    <t>純資産 Net assets (百万円 Million yen)</t>
    <rPh sb="0" eb="3">
      <t>ジュンシサン</t>
    </rPh>
    <phoneticPr fontId="3"/>
  </si>
  <si>
    <t>自己資本比率 Equity ratio (%)</t>
    <rPh sb="0" eb="2">
      <t>ジコ</t>
    </rPh>
    <rPh sb="2" eb="4">
      <t>シホン</t>
    </rPh>
    <rPh sb="4" eb="6">
      <t>ヒリツ</t>
    </rPh>
    <phoneticPr fontId="3"/>
  </si>
  <si>
    <t>連結損益計算書 Consolidated statements of income 
(百万円 Million yen)</t>
    <rPh sb="0" eb="2">
      <t>レンケツ</t>
    </rPh>
    <rPh sb="2" eb="4">
      <t>ソンエキ</t>
    </rPh>
    <rPh sb="4" eb="6">
      <t>ケイサン</t>
    </rPh>
    <rPh sb="6" eb="7">
      <t>ショ</t>
    </rPh>
    <rPh sb="46" eb="47">
      <t>エン</t>
    </rPh>
    <phoneticPr fontId="3"/>
  </si>
  <si>
    <t>構成比(％)
Percent of Net sales</t>
    <rPh sb="0" eb="3">
      <t>コウセイヒ</t>
    </rPh>
    <phoneticPr fontId="3"/>
  </si>
  <si>
    <t>伸び率(%)
Change in %</t>
    <rPh sb="0" eb="1">
      <t>ノ</t>
    </rPh>
    <rPh sb="2" eb="3">
      <t>リツ</t>
    </rPh>
    <phoneticPr fontId="3"/>
  </si>
  <si>
    <t>売上高 Net sales</t>
    <rPh sb="0" eb="2">
      <t>ウリアゲ</t>
    </rPh>
    <rPh sb="2" eb="3">
      <t>ダカ</t>
    </rPh>
    <phoneticPr fontId="3"/>
  </si>
  <si>
    <t>売上原価 Cost of sales</t>
    <rPh sb="0" eb="2">
      <t>ウリアゲ</t>
    </rPh>
    <rPh sb="2" eb="4">
      <t>ゲンカ</t>
    </rPh>
    <phoneticPr fontId="3"/>
  </si>
  <si>
    <t>売上総利益 Gross profit</t>
    <rPh sb="0" eb="2">
      <t>ウリアゲ</t>
    </rPh>
    <rPh sb="2" eb="3">
      <t>ソウ</t>
    </rPh>
    <rPh sb="3" eb="5">
      <t>リエキ</t>
    </rPh>
    <phoneticPr fontId="3"/>
  </si>
  <si>
    <t>販売管理費 SG&amp;A</t>
    <rPh sb="0" eb="2">
      <t>ハンバイ</t>
    </rPh>
    <rPh sb="2" eb="5">
      <t>カンリヒ</t>
    </rPh>
    <phoneticPr fontId="3"/>
  </si>
  <si>
    <t>販売費 Selling</t>
    <rPh sb="0" eb="2">
      <t>ハンバイ</t>
    </rPh>
    <rPh sb="2" eb="3">
      <t>ヒ</t>
    </rPh>
    <phoneticPr fontId="3"/>
  </si>
  <si>
    <t>物流費 Distribution</t>
    <rPh sb="0" eb="2">
      <t>ブツリュウ</t>
    </rPh>
    <rPh sb="2" eb="3">
      <t>ヒ</t>
    </rPh>
    <phoneticPr fontId="3"/>
  </si>
  <si>
    <t>人件費 Labor</t>
    <rPh sb="0" eb="3">
      <t>ジンケンヒ</t>
    </rPh>
    <phoneticPr fontId="3"/>
  </si>
  <si>
    <t>その他 Others</t>
    <rPh sb="2" eb="3">
      <t>タ</t>
    </rPh>
    <phoneticPr fontId="3"/>
  </si>
  <si>
    <t>営業利益 Operating profit</t>
    <rPh sb="0" eb="2">
      <t>エイギョウ</t>
    </rPh>
    <rPh sb="2" eb="4">
      <t>リエキ</t>
    </rPh>
    <phoneticPr fontId="3"/>
  </si>
  <si>
    <t>経常利益 Ordinary profit</t>
    <rPh sb="0" eb="2">
      <t>ケイジョウ</t>
    </rPh>
    <rPh sb="2" eb="4">
      <t>リエキ</t>
    </rPh>
    <phoneticPr fontId="3"/>
  </si>
  <si>
    <t>特別損益 Extraordinary income/loss</t>
    <rPh sb="0" eb="2">
      <t>トクベツ</t>
    </rPh>
    <rPh sb="2" eb="4">
      <t>ソンエキ</t>
    </rPh>
    <phoneticPr fontId="3"/>
  </si>
  <si>
    <t>－</t>
    <phoneticPr fontId="3"/>
  </si>
  <si>
    <t>非支配株主利益  Profit attributable to non-controlling interests</t>
    <rPh sb="0" eb="1">
      <t>ヒ</t>
    </rPh>
    <rPh sb="1" eb="3">
      <t>シハイ</t>
    </rPh>
    <rPh sb="3" eb="5">
      <t>カブヌシ</t>
    </rPh>
    <rPh sb="5" eb="7">
      <t>リエキ</t>
    </rPh>
    <phoneticPr fontId="3"/>
  </si>
  <si>
    <t>当期純利益* Net profit*</t>
    <rPh sb="0" eb="2">
      <t>トウキ</t>
    </rPh>
    <rPh sb="2" eb="5">
      <t>ジュンリエキ</t>
    </rPh>
    <phoneticPr fontId="3"/>
  </si>
  <si>
    <t>*当期純利益は、親会社株主に帰属する当期純利益になります *Profit attributable to owners of parent</t>
    <rPh sb="1" eb="3">
      <t>トウキ</t>
    </rPh>
    <rPh sb="3" eb="6">
      <t>ジュンリエキ</t>
    </rPh>
    <rPh sb="8" eb="11">
      <t>オヤガイシャ</t>
    </rPh>
    <rPh sb="11" eb="13">
      <t>カブヌシ</t>
    </rPh>
    <rPh sb="14" eb="16">
      <t>キゾク</t>
    </rPh>
    <rPh sb="18" eb="20">
      <t>トウキ</t>
    </rPh>
    <rPh sb="20" eb="23">
      <t>ジュンリエキ</t>
    </rPh>
    <phoneticPr fontId="3"/>
  </si>
  <si>
    <t>製品別売上高 Sales by product　（百万円 Million yen)</t>
    <rPh sb="0" eb="2">
      <t>セイヒン</t>
    </rPh>
    <rPh sb="2" eb="3">
      <t>ベツ</t>
    </rPh>
    <rPh sb="3" eb="5">
      <t>ウリアゲ</t>
    </rPh>
    <rPh sb="5" eb="6">
      <t>ダカ</t>
    </rPh>
    <rPh sb="27" eb="28">
      <t>エン</t>
    </rPh>
    <phoneticPr fontId="3"/>
  </si>
  <si>
    <t>国内スナック Domestic snack foods*</t>
    <rPh sb="0" eb="2">
      <t>コクナイ</t>
    </rPh>
    <phoneticPr fontId="3"/>
  </si>
  <si>
    <t>国内シリアル Domestic cereals*</t>
    <rPh sb="0" eb="2">
      <t>コクナイ</t>
    </rPh>
    <phoneticPr fontId="3"/>
  </si>
  <si>
    <t>国内その他（アグリ・食と健康・役務提供）  Domestic others (Agri, Food and health, Services)*</t>
    <rPh sb="0" eb="2">
      <t>コクナイ</t>
    </rPh>
    <rPh sb="4" eb="5">
      <t>タ</t>
    </rPh>
    <rPh sb="10" eb="11">
      <t>ショク</t>
    </rPh>
    <rPh sb="12" eb="14">
      <t>ケンコウ</t>
    </rPh>
    <rPh sb="15" eb="17">
      <t>エキム</t>
    </rPh>
    <rPh sb="17" eb="19">
      <t>テイキョウ</t>
    </rPh>
    <phoneticPr fontId="3"/>
  </si>
  <si>
    <t>リベート等控除 Rebates, etc. deduction</t>
    <rPh sb="4" eb="5">
      <t>トウ</t>
    </rPh>
    <rPh sb="5" eb="7">
      <t>コウジョ</t>
    </rPh>
    <phoneticPr fontId="3"/>
  </si>
  <si>
    <t>国内食品計 Domestic foods business</t>
    <rPh sb="0" eb="2">
      <t>コクナイ</t>
    </rPh>
    <rPh sb="2" eb="4">
      <t>ショクヒン</t>
    </rPh>
    <rPh sb="4" eb="5">
      <t>ケイ</t>
    </rPh>
    <phoneticPr fontId="3"/>
  </si>
  <si>
    <t>海外スナック Overseas snack foods*  **</t>
    <rPh sb="0" eb="2">
      <t>カイガイ</t>
    </rPh>
    <phoneticPr fontId="3"/>
  </si>
  <si>
    <t>海外シリアル他 Overseas cereals and others* **</t>
    <rPh sb="0" eb="2">
      <t>カイガイ</t>
    </rPh>
    <rPh sb="6" eb="7">
      <t>ホカ</t>
    </rPh>
    <phoneticPr fontId="3"/>
  </si>
  <si>
    <t>海外食品計 Overseas foods business</t>
    <rPh sb="0" eb="2">
      <t>カイガイ</t>
    </rPh>
    <rPh sb="2" eb="4">
      <t>ショクヒン</t>
    </rPh>
    <rPh sb="4" eb="5">
      <t>ケイ</t>
    </rPh>
    <phoneticPr fontId="3"/>
  </si>
  <si>
    <t>食品製造販売事業計 Snacks and other foods business</t>
    <rPh sb="0" eb="2">
      <t>ショクヒン</t>
    </rPh>
    <rPh sb="2" eb="4">
      <t>セイゾウ</t>
    </rPh>
    <rPh sb="4" eb="6">
      <t>ハンバイ</t>
    </rPh>
    <rPh sb="6" eb="8">
      <t>ジギョウ</t>
    </rPh>
    <rPh sb="8" eb="9">
      <t>ケイ</t>
    </rPh>
    <phoneticPr fontId="3"/>
  </si>
  <si>
    <t>＜国内スナック内訳　Breakdown of domestic snack foods＞</t>
    <rPh sb="1" eb="3">
      <t>コクナイ</t>
    </rPh>
    <rPh sb="7" eb="9">
      <t>ウチワケ</t>
    </rPh>
    <phoneticPr fontId="3"/>
  </si>
  <si>
    <t>ポテト系スナック Potato-based snacks*</t>
    <rPh sb="3" eb="4">
      <t>ケイ</t>
    </rPh>
    <phoneticPr fontId="3"/>
  </si>
  <si>
    <t>ポテトチップス Potato Chips*</t>
    <phoneticPr fontId="3"/>
  </si>
  <si>
    <t>じゃがりこ Jagarico*</t>
    <phoneticPr fontId="3"/>
  </si>
  <si>
    <t>Jagabee/じゃがポックル Jagabee/Jagapokkuru*</t>
    <phoneticPr fontId="3"/>
  </si>
  <si>
    <t>小麦系スナック Flour-based snacks*</t>
    <rPh sb="0" eb="2">
      <t>コムギ</t>
    </rPh>
    <rPh sb="2" eb="3">
      <t>ケイ</t>
    </rPh>
    <phoneticPr fontId="3"/>
  </si>
  <si>
    <t>コーン系・豆系スナック Corn- and bean-based snacks*</t>
    <phoneticPr fontId="3"/>
  </si>
  <si>
    <t>その他スナック Other snacks*</t>
    <rPh sb="2" eb="3">
      <t>タ</t>
    </rPh>
    <phoneticPr fontId="3"/>
  </si>
  <si>
    <t>*上記の製品別売上高は、リベート等控除前の総売上高となっております。 *The above sales by product are gross sales before deduction of rebates, etc.</t>
    <rPh sb="1" eb="3">
      <t>ジョウキ</t>
    </rPh>
    <rPh sb="4" eb="6">
      <t>セイヒン</t>
    </rPh>
    <rPh sb="6" eb="7">
      <t>ベツ</t>
    </rPh>
    <rPh sb="7" eb="9">
      <t>ウリアゲ</t>
    </rPh>
    <rPh sb="9" eb="10">
      <t>ダカ</t>
    </rPh>
    <rPh sb="16" eb="17">
      <t>ナド</t>
    </rPh>
    <rPh sb="17" eb="19">
      <t>コウジョ</t>
    </rPh>
    <rPh sb="19" eb="20">
      <t>マエ</t>
    </rPh>
    <rPh sb="21" eb="22">
      <t>ソウ</t>
    </rPh>
    <rPh sb="22" eb="24">
      <t>ウリアゲ</t>
    </rPh>
    <rPh sb="24" eb="25">
      <t>ダカ</t>
    </rPh>
    <phoneticPr fontId="3"/>
  </si>
  <si>
    <t>**2026年3月期から中華圏のリベート等控除前売上高の計上方法を変更しております。合わせて、前年同期売上高も調整しています。なお、リベート等控除後の売上高の変更はありません。</t>
    <phoneticPr fontId="3"/>
  </si>
  <si>
    <t>**Since FY26/3, we have changed the method of recording gross sales before deduction of rebates figures in the Greater China region.</t>
    <phoneticPr fontId="3"/>
  </si>
  <si>
    <t xml:space="preserve">    Additionally, we have adjusted the sales figures for FY25/3 accordingly. Please note that there is no change to the sales figures after deducting rebates and other adjustments.</t>
    <phoneticPr fontId="3"/>
  </si>
  <si>
    <r>
      <t>海外国・地域別売上高*</t>
    </r>
    <r>
      <rPr>
        <b/>
        <sz val="11"/>
        <color theme="1"/>
        <rFont val="Meiryo UI"/>
        <family val="3"/>
        <charset val="128"/>
      </rPr>
      <t xml:space="preserve"> Sales by country/area *</t>
    </r>
    <rPh sb="0" eb="2">
      <t>カイガイ</t>
    </rPh>
    <rPh sb="2" eb="3">
      <t>クニ</t>
    </rPh>
    <rPh sb="4" eb="6">
      <t>チイキ</t>
    </rPh>
    <rPh sb="6" eb="7">
      <t>ベツ</t>
    </rPh>
    <rPh sb="7" eb="9">
      <t>ウリアゲ</t>
    </rPh>
    <rPh sb="9" eb="10">
      <t>ダカ</t>
    </rPh>
    <phoneticPr fontId="3"/>
  </si>
  <si>
    <t>伸び率(%)
Change in %</t>
    <phoneticPr fontId="3"/>
  </si>
  <si>
    <t>欧米 Europe/Americas</t>
    <rPh sb="0" eb="2">
      <t>オウベイ</t>
    </rPh>
    <phoneticPr fontId="3"/>
  </si>
  <si>
    <t>百万円</t>
    <rPh sb="2" eb="3">
      <t>エン</t>
    </rPh>
    <phoneticPr fontId="3"/>
  </si>
  <si>
    <t>M JPY</t>
    <phoneticPr fontId="3"/>
  </si>
  <si>
    <t>北米 North America**</t>
    <rPh sb="0" eb="2">
      <t>ホクベイ</t>
    </rPh>
    <phoneticPr fontId="3"/>
  </si>
  <si>
    <t>千USD</t>
    <rPh sb="0" eb="1">
      <t>セン</t>
    </rPh>
    <phoneticPr fontId="3"/>
  </si>
  <si>
    <t>K USD</t>
    <phoneticPr fontId="3"/>
  </si>
  <si>
    <t>北米（既存）North America (existing)**</t>
    <rPh sb="0" eb="2">
      <t>ホクベイ</t>
    </rPh>
    <rPh sb="3" eb="5">
      <t>キゾン</t>
    </rPh>
    <phoneticPr fontId="3"/>
  </si>
  <si>
    <t>英国  United Kingdom</t>
    <rPh sb="0" eb="2">
      <t>エイコク</t>
    </rPh>
    <phoneticPr fontId="3"/>
  </si>
  <si>
    <t>千GBP</t>
    <rPh sb="0" eb="1">
      <t>セン</t>
    </rPh>
    <phoneticPr fontId="3"/>
  </si>
  <si>
    <t>K GBP</t>
    <phoneticPr fontId="3"/>
  </si>
  <si>
    <t>アジア・オセアニア Asia/Oceania***</t>
    <phoneticPr fontId="3"/>
  </si>
  <si>
    <t>中華圏 Greater China***</t>
    <rPh sb="0" eb="2">
      <t>チュウカ</t>
    </rPh>
    <rPh sb="2" eb="3">
      <t>ケン</t>
    </rPh>
    <phoneticPr fontId="3"/>
  </si>
  <si>
    <t>インドネシア Indonesia</t>
    <phoneticPr fontId="3"/>
  </si>
  <si>
    <t>百万IDR</t>
    <rPh sb="0" eb="2">
      <t>ヒャクマン</t>
    </rPh>
    <phoneticPr fontId="3"/>
  </si>
  <si>
    <t>M IDR</t>
    <phoneticPr fontId="3"/>
  </si>
  <si>
    <t>韓国 South Korea</t>
    <rPh sb="0" eb="2">
      <t>カンコク</t>
    </rPh>
    <phoneticPr fontId="3"/>
  </si>
  <si>
    <t>百万KRW</t>
    <rPh sb="0" eb="2">
      <t>ヒャクマン</t>
    </rPh>
    <phoneticPr fontId="3"/>
  </si>
  <si>
    <t>M KRW</t>
    <phoneticPr fontId="3"/>
  </si>
  <si>
    <t>タイ Thailand</t>
    <phoneticPr fontId="3"/>
  </si>
  <si>
    <t>千THB</t>
    <rPh sb="0" eb="1">
      <t>セン</t>
    </rPh>
    <phoneticPr fontId="3"/>
  </si>
  <si>
    <t>K THB</t>
    <phoneticPr fontId="3"/>
  </si>
  <si>
    <t>シンガポール Singapore</t>
    <phoneticPr fontId="3"/>
  </si>
  <si>
    <t>千SGD</t>
    <rPh sb="0" eb="1">
      <t>セン</t>
    </rPh>
    <phoneticPr fontId="3"/>
  </si>
  <si>
    <t>K SGD</t>
    <phoneticPr fontId="3"/>
  </si>
  <si>
    <t>オーストラリア/ニュージーランド Australia/New Zealand ****</t>
    <phoneticPr fontId="3"/>
  </si>
  <si>
    <t>千AUD</t>
    <rPh sb="0" eb="1">
      <t>セン</t>
    </rPh>
    <phoneticPr fontId="3"/>
  </si>
  <si>
    <t>K AUD</t>
    <phoneticPr fontId="3"/>
  </si>
  <si>
    <t>*上記の海外国・地域別売上高は、いずれもリベート等控除前の総売上高となっております。　*All of the above sales by overseas country and region are gross sales before deduction of rebates, etc.</t>
    <rPh sb="1" eb="3">
      <t>ジョウキ</t>
    </rPh>
    <rPh sb="4" eb="6">
      <t>カイガイ</t>
    </rPh>
    <rPh sb="6" eb="7">
      <t>クニ</t>
    </rPh>
    <rPh sb="8" eb="10">
      <t>チイキ</t>
    </rPh>
    <rPh sb="10" eb="11">
      <t>ベツ</t>
    </rPh>
    <rPh sb="11" eb="13">
      <t>ウリアゲ</t>
    </rPh>
    <rPh sb="13" eb="14">
      <t>ダカ</t>
    </rPh>
    <rPh sb="24" eb="25">
      <t>ナド</t>
    </rPh>
    <rPh sb="25" eb="27">
      <t>コウジョ</t>
    </rPh>
    <rPh sb="27" eb="28">
      <t>マエ</t>
    </rPh>
    <rPh sb="29" eb="30">
      <t>ソウ</t>
    </rPh>
    <rPh sb="30" eb="32">
      <t>ウリアゲ</t>
    </rPh>
    <rPh sb="32" eb="33">
      <t>ダカ</t>
    </rPh>
    <phoneticPr fontId="3"/>
  </si>
  <si>
    <t>**北米には2026年3月期第2四半期より連結子会社化した食と健康事業が含まれます。北米（既存）は食と健康事業を除いた数値です。</t>
    <rPh sb="2" eb="4">
      <t>ホクベイ</t>
    </rPh>
    <rPh sb="10" eb="11">
      <t>ネン</t>
    </rPh>
    <rPh sb="12" eb="13">
      <t>ガツ</t>
    </rPh>
    <rPh sb="13" eb="14">
      <t>キ</t>
    </rPh>
    <rPh sb="14" eb="15">
      <t>ダイ</t>
    </rPh>
    <rPh sb="16" eb="19">
      <t>シハンキ</t>
    </rPh>
    <rPh sb="21" eb="23">
      <t>レンケツ</t>
    </rPh>
    <rPh sb="23" eb="26">
      <t>コガイシャ</t>
    </rPh>
    <rPh sb="26" eb="27">
      <t>カ</t>
    </rPh>
    <rPh sb="29" eb="30">
      <t>ショク</t>
    </rPh>
    <rPh sb="30" eb="32">
      <t>キゾン</t>
    </rPh>
    <rPh sb="33" eb="35">
      <t>ジギョウ</t>
    </rPh>
    <rPh sb="36" eb="37">
      <t>フク</t>
    </rPh>
    <rPh sb="42" eb="44">
      <t>ホクベイ</t>
    </rPh>
    <rPh sb="45" eb="47">
      <t>キゾン</t>
    </rPh>
    <rPh sb="49" eb="50">
      <t>ショク</t>
    </rPh>
    <rPh sb="51" eb="53">
      <t>ケンコウ</t>
    </rPh>
    <rPh sb="53" eb="55">
      <t>ジギョウ</t>
    </rPh>
    <rPh sb="56" eb="57">
      <t>ノゾ</t>
    </rPh>
    <rPh sb="59" eb="61">
      <t>スウチ</t>
    </rPh>
    <phoneticPr fontId="3"/>
  </si>
  <si>
    <t xml:space="preserve">**The figures for North America include the food and health business that has been consolidated as a subsidiary starting from the second quarter of the fiscal year ending March 2026. </t>
    <phoneticPr fontId="3"/>
  </si>
  <si>
    <t>The numbers for North America (existing) exclude the food and health business.</t>
  </si>
  <si>
    <t>***2026年3月期から中華圏のリベート等控除前売上高の計上方法を変更しております。合わせて、前年同期売上高も調整しています。なお、リベート等控除後の売上高の変更はありません。</t>
    <phoneticPr fontId="3"/>
  </si>
  <si>
    <t xml:space="preserve">***Starting from the fiscal year ending March 2026, we have changed the method of recording sales before deduction of rebates, etc. in Greater China. </t>
    <phoneticPr fontId="3"/>
  </si>
  <si>
    <t>　Accordingly, we have also adjusted sales for the same period of the previous year. There is no change in sales after deduction of rebates, etc.</t>
    <phoneticPr fontId="3"/>
  </si>
  <si>
    <t>****ニュージーランドの売上高はAUDに換算されています。　***The sales in New Zealand are converted to AUD.</t>
    <phoneticPr fontId="3"/>
  </si>
  <si>
    <t>国内営業利益、海外営業利益 Domestic and Overseas operating profit  (百万円 Million Yen)</t>
    <rPh sb="0" eb="2">
      <t>コクナイ</t>
    </rPh>
    <rPh sb="2" eb="4">
      <t>エイギョウ</t>
    </rPh>
    <rPh sb="4" eb="6">
      <t>リエキ</t>
    </rPh>
    <rPh sb="7" eb="9">
      <t>カイガイ</t>
    </rPh>
    <rPh sb="9" eb="11">
      <t>エイギョウ</t>
    </rPh>
    <rPh sb="11" eb="13">
      <t>リエキ</t>
    </rPh>
    <rPh sb="55" eb="58">
      <t>ヒャクマンエン</t>
    </rPh>
    <phoneticPr fontId="3"/>
  </si>
  <si>
    <t>営業利益率(%) Operating margin</t>
  </si>
  <si>
    <t>国内営業利益　Domestic operating profit</t>
    <rPh sb="0" eb="2">
      <t>コクナイ</t>
    </rPh>
    <rPh sb="2" eb="4">
      <t>エイギョウ</t>
    </rPh>
    <rPh sb="4" eb="6">
      <t>リエキ</t>
    </rPh>
    <phoneticPr fontId="3"/>
  </si>
  <si>
    <t>海外営業利益  Overseas operating profit</t>
    <rPh sb="0" eb="2">
      <t>カイガイ</t>
    </rPh>
    <rPh sb="2" eb="4">
      <t>エイギョウ</t>
    </rPh>
    <rPh sb="4" eb="6">
      <t>リエキ</t>
    </rPh>
    <phoneticPr fontId="3"/>
  </si>
  <si>
    <t>北米（既存）North America (existing)</t>
    <rPh sb="0" eb="2">
      <t>ホクベイ</t>
    </rPh>
    <rPh sb="3" eb="5">
      <t>キゾン</t>
    </rPh>
    <phoneticPr fontId="3"/>
  </si>
  <si>
    <t>アジア・オセアニア Asia/Oceania</t>
    <phoneticPr fontId="3"/>
  </si>
  <si>
    <t>中華圏 Greater China</t>
    <rPh sb="0" eb="2">
      <t>チュウカ</t>
    </rPh>
    <rPh sb="2" eb="3">
      <t>ケン</t>
    </rPh>
    <phoneticPr fontId="3"/>
  </si>
  <si>
    <t>為替レート Exchange rate</t>
    <rPh sb="0" eb="2">
      <t>カワセ</t>
    </rPh>
    <phoneticPr fontId="3"/>
  </si>
  <si>
    <t>期中平均レート  Average rate during the period</t>
    <rPh sb="0" eb="2">
      <t>キチュウ</t>
    </rPh>
    <rPh sb="2" eb="4">
      <t>ヘイキン</t>
    </rPh>
    <phoneticPr fontId="3"/>
  </si>
  <si>
    <t>USD/JPY</t>
    <phoneticPr fontId="3"/>
  </si>
  <si>
    <t>RMB/JPY</t>
    <phoneticPr fontId="3"/>
  </si>
  <si>
    <t>GBP/JPY</t>
    <phoneticPr fontId="3"/>
  </si>
  <si>
    <t>IDR/JPY</t>
    <phoneticPr fontId="3"/>
  </si>
  <si>
    <t>期末日レート Current rate</t>
    <rPh sb="0" eb="2">
      <t>キマツ</t>
    </rPh>
    <rPh sb="2" eb="3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</si>
</sst>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.0_ "/>
    <numFmt numFmtId="178" formatCode="\+#,##0.0;\-#,##0.0"/>
    <numFmt numFmtId="179" formatCode="#,##0.00_ "/>
    <numFmt numFmtId="180" formatCode="\+#,##0.00;\-#,##0.00"/>
    <numFmt numFmtId="181" formatCode="\+#,##0;\-#,##0"/>
    <numFmt numFmtId="182" formatCode="0.0000"/>
    <numFmt numFmtId="183" formatCode="0.0%"/>
    <numFmt numFmtId="184" formatCode="#,##0.0;[Red]\-#,##0.0"/>
    <numFmt numFmtId="185" formatCode="#,##0.000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3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6795556505021"/>
      </top>
      <bottom/>
      <diagonal/>
    </border>
    <border>
      <left style="thin">
        <color theme="0" tint="-0.149998474074526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0" borderId="8" xfId="0" applyFont="1" applyBorder="1">
      <alignment vertical="center"/>
    </xf>
    <xf numFmtId="177" fontId="4" fillId="0" borderId="9" xfId="1" applyNumberFormat="1" applyFont="1" applyBorder="1">
      <alignment vertical="center"/>
    </xf>
    <xf numFmtId="178" fontId="11" fillId="0" borderId="10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179" fontId="4" fillId="0" borderId="9" xfId="1" applyNumberFormat="1" applyFont="1" applyBorder="1">
      <alignment vertical="center"/>
    </xf>
    <xf numFmtId="180" fontId="11" fillId="0" borderId="10" xfId="0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81" fontId="11" fillId="0" borderId="13" xfId="0" applyNumberFormat="1" applyFont="1" applyBorder="1">
      <alignment vertical="center"/>
    </xf>
    <xf numFmtId="176" fontId="4" fillId="0" borderId="9" xfId="1" applyNumberFormat="1" applyFont="1" applyBorder="1">
      <alignment vertical="center"/>
    </xf>
    <xf numFmtId="181" fontId="11" fillId="0" borderId="10" xfId="0" applyNumberFormat="1" applyFont="1" applyBorder="1">
      <alignment vertical="center"/>
    </xf>
    <xf numFmtId="176" fontId="4" fillId="0" borderId="14" xfId="1" applyNumberFormat="1" applyFont="1" applyBorder="1">
      <alignment vertical="center"/>
    </xf>
    <xf numFmtId="182" fontId="4" fillId="0" borderId="0" xfId="0" applyNumberFormat="1" applyFont="1">
      <alignment vertical="center"/>
    </xf>
    <xf numFmtId="0" fontId="4" fillId="0" borderId="15" xfId="0" applyFont="1" applyBorder="1">
      <alignment vertical="center"/>
    </xf>
    <xf numFmtId="0" fontId="4" fillId="0" borderId="6" xfId="0" applyFont="1" applyBorder="1">
      <alignment vertical="center"/>
    </xf>
    <xf numFmtId="177" fontId="11" fillId="0" borderId="10" xfId="0" applyNumberFormat="1" applyFont="1" applyBorder="1" applyAlignment="1">
      <alignment horizontal="right" vertical="center"/>
    </xf>
    <xf numFmtId="178" fontId="11" fillId="0" borderId="11" xfId="0" applyNumberFormat="1" applyFont="1" applyBorder="1">
      <alignment vertical="center"/>
    </xf>
    <xf numFmtId="177" fontId="11" fillId="0" borderId="10" xfId="0" applyNumberFormat="1" applyFont="1" applyBorder="1">
      <alignment vertical="center"/>
    </xf>
    <xf numFmtId="183" fontId="11" fillId="0" borderId="16" xfId="2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178" fontId="11" fillId="0" borderId="11" xfId="0" applyNumberFormat="1" applyFont="1" applyBorder="1" applyAlignment="1">
      <alignment horizontal="right" vertical="center"/>
    </xf>
    <xf numFmtId="176" fontId="5" fillId="0" borderId="0" xfId="1" applyNumberFormat="1" applyFont="1" applyBorder="1">
      <alignment vertical="center"/>
    </xf>
    <xf numFmtId="177" fontId="11" fillId="0" borderId="0" xfId="0" applyNumberFormat="1" applyFont="1">
      <alignment vertical="center"/>
    </xf>
    <xf numFmtId="178" fontId="11" fillId="0" borderId="0" xfId="0" applyNumberFormat="1" applyFont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10" xfId="0" applyFont="1" applyFill="1" applyBorder="1">
      <alignment vertical="center"/>
    </xf>
    <xf numFmtId="176" fontId="4" fillId="4" borderId="9" xfId="1" applyNumberFormat="1" applyFont="1" applyFill="1" applyBorder="1">
      <alignment vertical="center"/>
    </xf>
    <xf numFmtId="177" fontId="11" fillId="4" borderId="10" xfId="0" applyNumberFormat="1" applyFont="1" applyFill="1" applyBorder="1">
      <alignment vertical="center"/>
    </xf>
    <xf numFmtId="178" fontId="11" fillId="4" borderId="11" xfId="0" applyNumberFormat="1" applyFont="1" applyFill="1" applyBorder="1">
      <alignment vertical="center"/>
    </xf>
    <xf numFmtId="176" fontId="4" fillId="0" borderId="0" xfId="1" applyNumberFormat="1" applyFont="1" applyFill="1" applyBorder="1">
      <alignment vertical="center"/>
    </xf>
    <xf numFmtId="0" fontId="12" fillId="5" borderId="2" xfId="0" applyFont="1" applyFill="1" applyBorder="1">
      <alignment vertical="center"/>
    </xf>
    <xf numFmtId="0" fontId="12" fillId="5" borderId="10" xfId="0" applyFont="1" applyFill="1" applyBorder="1">
      <alignment vertical="center"/>
    </xf>
    <xf numFmtId="176" fontId="12" fillId="5" borderId="9" xfId="1" applyNumberFormat="1" applyFont="1" applyFill="1" applyBorder="1">
      <alignment vertical="center"/>
    </xf>
    <xf numFmtId="177" fontId="11" fillId="5" borderId="10" xfId="0" applyNumberFormat="1" applyFont="1" applyFill="1" applyBorder="1">
      <alignment vertical="center"/>
    </xf>
    <xf numFmtId="178" fontId="11" fillId="5" borderId="11" xfId="0" applyNumberFormat="1" applyFont="1" applyFill="1" applyBorder="1">
      <alignment vertical="center"/>
    </xf>
    <xf numFmtId="0" fontId="12" fillId="5" borderId="4" xfId="0" applyFont="1" applyFill="1" applyBorder="1">
      <alignment vertical="center"/>
    </xf>
    <xf numFmtId="0" fontId="12" fillId="5" borderId="21" xfId="0" applyFont="1" applyFill="1" applyBorder="1">
      <alignment vertical="center"/>
    </xf>
    <xf numFmtId="0" fontId="12" fillId="5" borderId="7" xfId="0" applyFont="1" applyFill="1" applyBorder="1">
      <alignment vertical="center"/>
    </xf>
    <xf numFmtId="0" fontId="12" fillId="5" borderId="22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0" fillId="5" borderId="0" xfId="0" applyFill="1">
      <alignment vertical="center"/>
    </xf>
    <xf numFmtId="0" fontId="10" fillId="0" borderId="5" xfId="0" applyFont="1" applyBorder="1" applyAlignment="1">
      <alignment horizontal="center" vertical="center" wrapText="1"/>
    </xf>
    <xf numFmtId="0" fontId="4" fillId="5" borderId="0" xfId="0" applyFont="1" applyFill="1">
      <alignment vertical="center"/>
    </xf>
    <xf numFmtId="0" fontId="10" fillId="0" borderId="6" xfId="0" applyFont="1" applyBorder="1" applyAlignment="1">
      <alignment horizontal="center" vertical="center" wrapText="1"/>
    </xf>
    <xf numFmtId="0" fontId="4" fillId="0" borderId="23" xfId="0" applyFont="1" applyBorder="1">
      <alignment vertical="center"/>
    </xf>
    <xf numFmtId="176" fontId="4" fillId="0" borderId="9" xfId="1" applyNumberFormat="1" applyFont="1" applyFill="1" applyBorder="1">
      <alignment vertical="center"/>
    </xf>
    <xf numFmtId="181" fontId="11" fillId="0" borderId="11" xfId="0" applyNumberFormat="1" applyFont="1" applyBorder="1">
      <alignment vertical="center"/>
    </xf>
    <xf numFmtId="177" fontId="11" fillId="0" borderId="11" xfId="0" applyNumberFormat="1" applyFont="1" applyBorder="1">
      <alignment vertical="center"/>
    </xf>
    <xf numFmtId="0" fontId="12" fillId="0" borderId="2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8" xfId="0" applyFont="1" applyBorder="1">
      <alignment vertical="center"/>
    </xf>
    <xf numFmtId="176" fontId="12" fillId="0" borderId="9" xfId="1" applyNumberFormat="1" applyFont="1" applyFill="1" applyBorder="1">
      <alignment vertical="center"/>
    </xf>
    <xf numFmtId="0" fontId="12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right"/>
    </xf>
    <xf numFmtId="0" fontId="9" fillId="0" borderId="13" xfId="0" applyFont="1" applyBorder="1">
      <alignment vertical="center"/>
    </xf>
    <xf numFmtId="0" fontId="12" fillId="0" borderId="0" xfId="0" applyFont="1">
      <alignment vertical="center"/>
    </xf>
    <xf numFmtId="0" fontId="12" fillId="0" borderId="19" xfId="0" applyFont="1" applyBorder="1">
      <alignment vertical="center"/>
    </xf>
    <xf numFmtId="176" fontId="12" fillId="0" borderId="31" xfId="1" applyNumberFormat="1" applyFont="1" applyFill="1" applyBorder="1">
      <alignment vertical="center"/>
    </xf>
    <xf numFmtId="184" fontId="11" fillId="0" borderId="10" xfId="1" applyNumberFormat="1" applyFont="1" applyBorder="1">
      <alignment vertical="center"/>
    </xf>
    <xf numFmtId="176" fontId="12" fillId="5" borderId="31" xfId="1" applyNumberFormat="1" applyFont="1" applyFill="1" applyBorder="1">
      <alignment vertical="center"/>
    </xf>
    <xf numFmtId="181" fontId="13" fillId="0" borderId="32" xfId="0" applyNumberFormat="1" applyFont="1" applyBorder="1">
      <alignment vertical="center"/>
    </xf>
    <xf numFmtId="177" fontId="13" fillId="0" borderId="32" xfId="0" applyNumberFormat="1" applyFont="1" applyBorder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25" xfId="0" applyFont="1" applyBorder="1">
      <alignment vertical="center"/>
    </xf>
    <xf numFmtId="0" fontId="12" fillId="0" borderId="13" xfId="0" applyFont="1" applyBorder="1" applyAlignment="1">
      <alignment horizontal="left" vertical="center"/>
    </xf>
    <xf numFmtId="184" fontId="11" fillId="0" borderId="10" xfId="1" applyNumberFormat="1" applyFont="1" applyFill="1" applyBorder="1">
      <alignment vertical="center"/>
    </xf>
    <xf numFmtId="177" fontId="13" fillId="0" borderId="3" xfId="0" applyNumberFormat="1" applyFont="1" applyBorder="1">
      <alignment vertical="center"/>
    </xf>
    <xf numFmtId="0" fontId="12" fillId="0" borderId="23" xfId="0" applyFont="1" applyBorder="1">
      <alignment vertical="center"/>
    </xf>
    <xf numFmtId="0" fontId="12" fillId="0" borderId="13" xfId="0" applyFont="1" applyBorder="1">
      <alignment vertical="center"/>
    </xf>
    <xf numFmtId="181" fontId="13" fillId="0" borderId="11" xfId="0" applyNumberFormat="1" applyFont="1" applyBorder="1">
      <alignment vertical="center"/>
    </xf>
    <xf numFmtId="0" fontId="4" fillId="0" borderId="35" xfId="0" applyFont="1" applyBorder="1">
      <alignment vertical="center"/>
    </xf>
    <xf numFmtId="0" fontId="12" fillId="0" borderId="34" xfId="0" applyFont="1" applyBorder="1">
      <alignment vertical="center"/>
    </xf>
    <xf numFmtId="177" fontId="13" fillId="0" borderId="11" xfId="0" applyNumberFormat="1" applyFont="1" applyBorder="1">
      <alignment vertical="center"/>
    </xf>
    <xf numFmtId="0" fontId="4" fillId="0" borderId="36" xfId="0" applyFont="1" applyBorder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>
      <alignment vertical="center"/>
    </xf>
    <xf numFmtId="0" fontId="0" fillId="3" borderId="0" xfId="0" applyFill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3" borderId="4" xfId="0" applyFont="1" applyFill="1" applyBorder="1">
      <alignment vertical="center"/>
    </xf>
    <xf numFmtId="179" fontId="4" fillId="0" borderId="4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" xfId="0" applyFont="1" applyBorder="1">
      <alignment vertical="center"/>
    </xf>
    <xf numFmtId="185" fontId="4" fillId="0" borderId="9" xfId="1" applyNumberFormat="1" applyFont="1" applyBorder="1">
      <alignment vertical="center"/>
    </xf>
    <xf numFmtId="0" fontId="6" fillId="3" borderId="22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24" xfId="0" applyFont="1" applyFill="1" applyBorder="1">
      <alignment vertical="center"/>
    </xf>
    <xf numFmtId="0" fontId="4" fillId="3" borderId="38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4" fillId="0" borderId="10" xfId="0" applyFont="1" applyFill="1" applyBorder="1">
      <alignment vertical="center"/>
    </xf>
    <xf numFmtId="177" fontId="11" fillId="0" borderId="10" xfId="0" applyNumberFormat="1" applyFont="1" applyFill="1" applyBorder="1">
      <alignment vertical="center"/>
    </xf>
    <xf numFmtId="178" fontId="11" fillId="0" borderId="11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23" xfId="0" applyFont="1" applyFill="1" applyBorder="1">
      <alignment vertical="center"/>
    </xf>
    <xf numFmtId="0" fontId="4" fillId="0" borderId="19" xfId="0" applyFont="1" applyFill="1" applyBorder="1">
      <alignment vertical="center"/>
    </xf>
    <xf numFmtId="178" fontId="11" fillId="0" borderId="10" xfId="0" applyNumberFormat="1" applyFont="1" applyFill="1" applyBorder="1">
      <alignment vertical="center"/>
    </xf>
    <xf numFmtId="181" fontId="11" fillId="0" borderId="11" xfId="0" applyNumberFormat="1" applyFont="1" applyFill="1" applyBorder="1">
      <alignment vertical="center"/>
    </xf>
    <xf numFmtId="0" fontId="4" fillId="0" borderId="8" xfId="0" applyFont="1" applyFill="1" applyBorder="1">
      <alignment vertical="center"/>
    </xf>
    <xf numFmtId="177" fontId="11" fillId="0" borderId="11" xfId="0" applyNumberFormat="1" applyFont="1" applyFill="1" applyBorder="1">
      <alignment vertical="center"/>
    </xf>
    <xf numFmtId="0" fontId="4" fillId="0" borderId="2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177" fontId="11" fillId="0" borderId="0" xfId="0" applyNumberFormat="1" applyFont="1" applyFill="1">
      <alignment vertical="center"/>
    </xf>
    <xf numFmtId="178" fontId="11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2" fillId="0" borderId="23" xfId="0" applyFont="1" applyFill="1" applyBorder="1">
      <alignment vertical="center"/>
    </xf>
    <xf numFmtId="0" fontId="4" fillId="0" borderId="33" xfId="0" applyFont="1" applyFill="1" applyBorder="1">
      <alignment vertical="center"/>
    </xf>
    <xf numFmtId="0" fontId="12" fillId="0" borderId="34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181" fontId="13" fillId="0" borderId="11" xfId="0" applyNumberFormat="1" applyFon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14" fontId="12" fillId="3" borderId="9" xfId="0" applyNumberFormat="1" applyFont="1" applyFill="1" applyBorder="1" applyAlignment="1">
      <alignment horizontal="center" vertical="center" wrapText="1"/>
    </xf>
    <xf numFmtId="14" fontId="12" fillId="3" borderId="10" xfId="0" applyNumberFormat="1" applyFont="1" applyFill="1" applyBorder="1" applyAlignment="1">
      <alignment horizontal="center" vertical="center" wrapText="1"/>
    </xf>
    <xf numFmtId="14" fontId="12" fillId="3" borderId="1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0" borderId="22" xfId="0" applyFont="1" applyBorder="1">
      <alignment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0" fillId="0" borderId="8" xfId="0" applyBorder="1">
      <alignment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>
      <alignment vertical="center"/>
    </xf>
    <xf numFmtId="0" fontId="15" fillId="2" borderId="1" xfId="0" applyFont="1" applyFill="1" applyBorder="1">
      <alignment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178" fontId="11" fillId="0" borderId="13" xfId="0" applyNumberFormat="1" applyFont="1" applyBorder="1" applyAlignment="1">
      <alignment horizontal="right" vertical="center"/>
    </xf>
    <xf numFmtId="178" fontId="11" fillId="0" borderId="8" xfId="0" applyNumberFormat="1" applyFont="1" applyBorder="1" applyAlignment="1">
      <alignment horizontal="right" vertical="center"/>
    </xf>
    <xf numFmtId="0" fontId="6" fillId="2" borderId="0" xfId="0" applyFont="1" applyFill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B5EE-2631-4DE6-BF74-7F0821630698}">
  <sheetPr codeName="Sheet1">
    <pageSetUpPr fitToPage="1"/>
  </sheetPr>
  <dimension ref="A1:L303"/>
  <sheetViews>
    <sheetView showGridLines="0" tabSelected="1" view="pageBreakPreview" zoomScale="85" zoomScaleNormal="85" zoomScaleSheetLayoutView="85" workbookViewId="0"/>
  </sheetViews>
  <sheetFormatPr defaultColWidth="9" defaultRowHeight="15.75" x14ac:dyDescent="0.15"/>
  <cols>
    <col min="1" max="1" width="1.875" style="2" customWidth="1"/>
    <col min="2" max="3" width="2.375" style="2" customWidth="1"/>
    <col min="4" max="4" width="71" style="2" customWidth="1"/>
    <col min="5" max="5" width="9.625" style="2" customWidth="1"/>
    <col min="6" max="6" width="9.875" style="2" customWidth="1"/>
    <col min="7" max="7" width="16.625" style="2" customWidth="1"/>
    <col min="8" max="8" width="9" style="2"/>
    <col min="9" max="9" width="16.625" style="2" customWidth="1"/>
    <col min="10" max="10" width="9" style="2"/>
    <col min="11" max="11" width="9" style="2" customWidth="1"/>
    <col min="12" max="12" width="13.375" style="2" customWidth="1"/>
    <col min="13" max="16384" width="9" style="2"/>
  </cols>
  <sheetData>
    <row r="1" spans="1:11" ht="27" customHeight="1" x14ac:dyDescent="0.15">
      <c r="A1" s="1" t="s">
        <v>0</v>
      </c>
    </row>
    <row r="2" spans="1:11" ht="19.5" customHeight="1" x14ac:dyDescent="0.15">
      <c r="A2" s="1" t="s">
        <v>1</v>
      </c>
      <c r="H2" s="3"/>
      <c r="J2" s="3"/>
    </row>
    <row r="3" spans="1:11" ht="12.75" customHeight="1" x14ac:dyDescent="0.15">
      <c r="A3" s="1"/>
      <c r="B3" s="4" t="s">
        <v>2</v>
      </c>
    </row>
    <row r="4" spans="1:11" ht="12.75" customHeight="1" x14ac:dyDescent="0.15">
      <c r="A4" s="1"/>
      <c r="B4" s="4" t="s">
        <v>3</v>
      </c>
    </row>
    <row r="5" spans="1:11" ht="4.3499999999999996" customHeight="1" x14ac:dyDescent="0.15">
      <c r="A5" s="1"/>
      <c r="B5" s="4"/>
    </row>
    <row r="6" spans="1:11" ht="16.350000000000001" customHeight="1" x14ac:dyDescent="0.15">
      <c r="A6" s="180" t="s">
        <v>4</v>
      </c>
      <c r="B6" s="141"/>
      <c r="C6" s="141"/>
      <c r="D6" s="141"/>
      <c r="E6" s="141"/>
      <c r="F6" s="142"/>
      <c r="G6" s="143" t="s">
        <v>5</v>
      </c>
      <c r="H6" s="187"/>
      <c r="I6" s="143" t="s">
        <v>6</v>
      </c>
      <c r="J6" s="145"/>
      <c r="K6" s="171"/>
    </row>
    <row r="7" spans="1:11" ht="16.350000000000001" customHeight="1" x14ac:dyDescent="0.15">
      <c r="A7" s="141"/>
      <c r="B7" s="141"/>
      <c r="C7" s="141"/>
      <c r="D7" s="141"/>
      <c r="E7" s="141"/>
      <c r="F7" s="142"/>
      <c r="G7" s="144"/>
      <c r="H7" s="188"/>
      <c r="I7" s="144"/>
      <c r="J7" s="146"/>
      <c r="K7" s="172"/>
    </row>
    <row r="8" spans="1:11" ht="18" customHeight="1" x14ac:dyDescent="0.15">
      <c r="B8" s="9" t="s">
        <v>7</v>
      </c>
      <c r="C8" s="10"/>
      <c r="D8" s="10"/>
      <c r="E8" s="10"/>
      <c r="F8" s="11"/>
      <c r="G8" s="12">
        <v>85.13</v>
      </c>
      <c r="H8" s="13"/>
      <c r="I8" s="12">
        <v>54.33</v>
      </c>
      <c r="J8" s="13"/>
      <c r="K8" s="8"/>
    </row>
    <row r="9" spans="1:11" ht="18" customHeight="1" x14ac:dyDescent="0.15">
      <c r="B9" s="9" t="s">
        <v>8</v>
      </c>
      <c r="C9" s="10"/>
      <c r="D9" s="10"/>
      <c r="E9" s="10"/>
      <c r="F9" s="10"/>
      <c r="G9" s="14">
        <v>27393</v>
      </c>
      <c r="H9" s="15"/>
      <c r="I9" s="14">
        <v>19864</v>
      </c>
      <c r="J9" s="15"/>
      <c r="K9" s="8"/>
    </row>
    <row r="10" spans="1:11" ht="18" customHeight="1" x14ac:dyDescent="0.15">
      <c r="B10" s="9" t="s">
        <v>9</v>
      </c>
      <c r="C10" s="10"/>
      <c r="D10" s="10"/>
      <c r="E10" s="10"/>
      <c r="F10" s="10"/>
      <c r="G10" s="14">
        <v>-21344</v>
      </c>
      <c r="H10" s="15"/>
      <c r="I10" s="14">
        <v>-21688</v>
      </c>
      <c r="J10" s="15"/>
      <c r="K10" s="8"/>
    </row>
    <row r="11" spans="1:11" ht="18" customHeight="1" x14ac:dyDescent="0.15">
      <c r="B11" s="9" t="s">
        <v>10</v>
      </c>
      <c r="C11" s="10"/>
      <c r="D11" s="10"/>
      <c r="E11" s="10"/>
      <c r="F11" s="10"/>
      <c r="G11" s="14">
        <v>3330</v>
      </c>
      <c r="H11" s="15"/>
      <c r="I11" s="14">
        <v>-6544</v>
      </c>
      <c r="J11" s="15"/>
      <c r="K11" s="8"/>
    </row>
    <row r="12" spans="1:11" ht="18" customHeight="1" x14ac:dyDescent="0.15">
      <c r="B12" s="183" t="s">
        <v>11</v>
      </c>
      <c r="C12" s="184"/>
      <c r="D12" s="184"/>
      <c r="E12" s="184"/>
      <c r="F12" s="185"/>
      <c r="G12" s="16">
        <v>46719</v>
      </c>
      <c r="H12" s="17"/>
      <c r="I12" s="18">
        <v>43354</v>
      </c>
      <c r="J12" s="17"/>
      <c r="K12" s="8"/>
    </row>
    <row r="13" spans="1:11" ht="6" customHeight="1" x14ac:dyDescent="0.15">
      <c r="B13" s="4"/>
    </row>
    <row r="14" spans="1:11" ht="14.1" customHeight="1" x14ac:dyDescent="0.15">
      <c r="A14" s="180" t="s">
        <v>12</v>
      </c>
      <c r="B14" s="141"/>
      <c r="C14" s="141"/>
      <c r="D14" s="141"/>
      <c r="E14" s="141"/>
      <c r="F14" s="142"/>
      <c r="G14" s="143" t="s">
        <v>13</v>
      </c>
      <c r="H14" s="145"/>
      <c r="I14" s="143" t="s">
        <v>14</v>
      </c>
      <c r="J14" s="145"/>
      <c r="K14" s="171"/>
    </row>
    <row r="15" spans="1:11" ht="14.1" customHeight="1" x14ac:dyDescent="0.15">
      <c r="A15" s="141"/>
      <c r="B15" s="141"/>
      <c r="C15" s="141"/>
      <c r="D15" s="141"/>
      <c r="E15" s="141"/>
      <c r="F15" s="142"/>
      <c r="G15" s="186"/>
      <c r="H15" s="146"/>
      <c r="I15" s="186"/>
      <c r="J15" s="146"/>
      <c r="K15" s="172"/>
    </row>
    <row r="16" spans="1:11" ht="18" customHeight="1" x14ac:dyDescent="0.15">
      <c r="B16" s="9" t="s">
        <v>15</v>
      </c>
      <c r="C16" s="10"/>
      <c r="D16" s="10"/>
      <c r="E16" s="10"/>
      <c r="F16" s="10"/>
      <c r="G16" s="14">
        <v>319169</v>
      </c>
      <c r="H16" s="15"/>
      <c r="I16" s="14">
        <v>319280</v>
      </c>
      <c r="J16" s="15"/>
      <c r="K16" s="8"/>
    </row>
    <row r="17" spans="1:12" ht="18" customHeight="1" x14ac:dyDescent="0.15">
      <c r="B17" s="9" t="s">
        <v>16</v>
      </c>
      <c r="C17" s="10"/>
      <c r="D17" s="10"/>
      <c r="E17" s="10"/>
      <c r="F17" s="10"/>
      <c r="G17" s="14">
        <v>215067</v>
      </c>
      <c r="H17" s="15"/>
      <c r="I17" s="14">
        <v>216145</v>
      </c>
      <c r="J17" s="15"/>
      <c r="K17" s="8"/>
    </row>
    <row r="18" spans="1:12" ht="18" customHeight="1" x14ac:dyDescent="0.15">
      <c r="B18" s="9" t="s">
        <v>17</v>
      </c>
      <c r="C18" s="10"/>
      <c r="D18" s="10"/>
      <c r="E18" s="10"/>
      <c r="F18" s="10"/>
      <c r="G18" s="6">
        <v>64.3</v>
      </c>
      <c r="H18" s="7"/>
      <c r="I18" s="6">
        <v>64.400000000000006</v>
      </c>
      <c r="J18" s="7"/>
      <c r="K18" s="8"/>
      <c r="L18" s="19"/>
    </row>
    <row r="19" spans="1:12" ht="11.85" customHeight="1" x14ac:dyDescent="0.15">
      <c r="B19" s="4"/>
    </row>
    <row r="20" spans="1:12" ht="16.5" customHeight="1" x14ac:dyDescent="0.15">
      <c r="A20" s="140" t="s">
        <v>18</v>
      </c>
      <c r="B20" s="180"/>
      <c r="C20" s="180"/>
      <c r="D20" s="180"/>
      <c r="E20" s="180"/>
      <c r="F20" s="182"/>
      <c r="G20" s="143" t="str">
        <f>G6</f>
        <v>FY’25/３
1H</v>
      </c>
      <c r="H20" s="171" t="s">
        <v>19</v>
      </c>
      <c r="I20" s="143" t="str">
        <f>I6</f>
        <v>FY’26/３
1H</v>
      </c>
      <c r="J20" s="171" t="s">
        <v>19</v>
      </c>
      <c r="K20" s="171" t="s">
        <v>20</v>
      </c>
    </row>
    <row r="21" spans="1:12" ht="16.5" customHeight="1" x14ac:dyDescent="0.15">
      <c r="A21" s="180"/>
      <c r="B21" s="180"/>
      <c r="C21" s="180"/>
      <c r="D21" s="180"/>
      <c r="E21" s="180"/>
      <c r="F21" s="182"/>
      <c r="G21" s="144"/>
      <c r="H21" s="172"/>
      <c r="I21" s="144"/>
      <c r="J21" s="172"/>
      <c r="K21" s="172"/>
    </row>
    <row r="22" spans="1:12" ht="18" customHeight="1" x14ac:dyDescent="0.15">
      <c r="A22" s="20"/>
      <c r="B22" s="5" t="s">
        <v>21</v>
      </c>
      <c r="C22" s="5"/>
      <c r="D22" s="5"/>
      <c r="E22" s="5"/>
      <c r="F22" s="21"/>
      <c r="G22" s="16">
        <v>157070</v>
      </c>
      <c r="H22" s="24">
        <v>100</v>
      </c>
      <c r="I22" s="16">
        <v>165746</v>
      </c>
      <c r="J22" s="24">
        <v>100</v>
      </c>
      <c r="K22" s="23">
        <v>5.5</v>
      </c>
      <c r="L22" s="25"/>
    </row>
    <row r="23" spans="1:12" ht="18" customHeight="1" x14ac:dyDescent="0.15">
      <c r="A23" s="20"/>
      <c r="B23" s="10" t="s">
        <v>22</v>
      </c>
      <c r="C23" s="10"/>
      <c r="D23" s="10"/>
      <c r="E23" s="10"/>
      <c r="F23" s="8"/>
      <c r="G23" s="16">
        <v>103189</v>
      </c>
      <c r="H23" s="24">
        <v>65.7</v>
      </c>
      <c r="I23" s="16">
        <v>113876</v>
      </c>
      <c r="J23" s="24">
        <v>68.7</v>
      </c>
      <c r="K23" s="23">
        <v>10.4</v>
      </c>
      <c r="L23" s="25"/>
    </row>
    <row r="24" spans="1:12" ht="18" customHeight="1" x14ac:dyDescent="0.15">
      <c r="A24" s="20"/>
      <c r="B24" s="10" t="s">
        <v>23</v>
      </c>
      <c r="C24" s="10"/>
      <c r="D24" s="10"/>
      <c r="E24" s="10"/>
      <c r="F24" s="8"/>
      <c r="G24" s="16">
        <v>53880</v>
      </c>
      <c r="H24" s="24">
        <v>34.299999999999997</v>
      </c>
      <c r="I24" s="16">
        <v>51869</v>
      </c>
      <c r="J24" s="24">
        <v>31.3</v>
      </c>
      <c r="K24" s="23">
        <v>-3.7</v>
      </c>
      <c r="L24" s="25"/>
    </row>
    <row r="25" spans="1:12" ht="18" customHeight="1" x14ac:dyDescent="0.15">
      <c r="A25" s="20"/>
      <c r="B25" s="26" t="s">
        <v>24</v>
      </c>
      <c r="C25" s="10"/>
      <c r="D25" s="10"/>
      <c r="E25" s="10"/>
      <c r="F25" s="8"/>
      <c r="G25" s="16">
        <v>38953</v>
      </c>
      <c r="H25" s="24">
        <v>24.8</v>
      </c>
      <c r="I25" s="16">
        <v>41710</v>
      </c>
      <c r="J25" s="24">
        <v>25.2</v>
      </c>
      <c r="K25" s="23">
        <v>7.1</v>
      </c>
      <c r="L25" s="25"/>
    </row>
    <row r="26" spans="1:12" ht="18" customHeight="1" x14ac:dyDescent="0.15">
      <c r="A26" s="20"/>
      <c r="B26" s="27"/>
      <c r="C26" s="10" t="s">
        <v>25</v>
      </c>
      <c r="D26" s="10"/>
      <c r="E26" s="10"/>
      <c r="F26" s="8"/>
      <c r="G26" s="16">
        <v>6617</v>
      </c>
      <c r="H26" s="24">
        <v>4.2</v>
      </c>
      <c r="I26" s="16">
        <v>6892</v>
      </c>
      <c r="J26" s="24">
        <v>4.2</v>
      </c>
      <c r="K26" s="23">
        <v>4.0999999999999996</v>
      </c>
      <c r="L26" s="25"/>
    </row>
    <row r="27" spans="1:12" ht="18" customHeight="1" x14ac:dyDescent="0.15">
      <c r="A27" s="20"/>
      <c r="B27" s="27"/>
      <c r="C27" s="10" t="s">
        <v>26</v>
      </c>
      <c r="D27" s="10"/>
      <c r="E27" s="10"/>
      <c r="F27" s="8"/>
      <c r="G27" s="16">
        <v>11584</v>
      </c>
      <c r="H27" s="24">
        <v>7.4</v>
      </c>
      <c r="I27" s="16">
        <v>12617</v>
      </c>
      <c r="J27" s="24">
        <v>7.6</v>
      </c>
      <c r="K27" s="23">
        <v>8.9</v>
      </c>
      <c r="L27" s="25"/>
    </row>
    <row r="28" spans="1:12" ht="18" customHeight="1" x14ac:dyDescent="0.15">
      <c r="A28" s="20"/>
      <c r="B28" s="27"/>
      <c r="C28" s="10" t="s">
        <v>27</v>
      </c>
      <c r="D28" s="10"/>
      <c r="E28" s="10"/>
      <c r="F28" s="8"/>
      <c r="G28" s="16">
        <v>12627</v>
      </c>
      <c r="H28" s="24">
        <v>8</v>
      </c>
      <c r="I28" s="16">
        <v>13070</v>
      </c>
      <c r="J28" s="24">
        <v>7.9</v>
      </c>
      <c r="K28" s="23">
        <v>3.5</v>
      </c>
      <c r="L28" s="25"/>
    </row>
    <row r="29" spans="1:12" ht="18" customHeight="1" x14ac:dyDescent="0.15">
      <c r="A29" s="20"/>
      <c r="B29" s="28"/>
      <c r="C29" s="10" t="s">
        <v>28</v>
      </c>
      <c r="D29" s="10"/>
      <c r="E29" s="10"/>
      <c r="F29" s="8"/>
      <c r="G29" s="16">
        <v>8123</v>
      </c>
      <c r="H29" s="24">
        <v>5.2</v>
      </c>
      <c r="I29" s="16">
        <v>9130</v>
      </c>
      <c r="J29" s="24">
        <v>5.5</v>
      </c>
      <c r="K29" s="23">
        <v>12.4</v>
      </c>
      <c r="L29" s="25"/>
    </row>
    <row r="30" spans="1:12" ht="18" customHeight="1" x14ac:dyDescent="0.15">
      <c r="A30" s="20"/>
      <c r="B30" s="10" t="s">
        <v>29</v>
      </c>
      <c r="C30" s="10"/>
      <c r="D30" s="10"/>
      <c r="E30" s="10"/>
      <c r="F30" s="8"/>
      <c r="G30" s="16">
        <v>14926</v>
      </c>
      <c r="H30" s="24">
        <v>9.5</v>
      </c>
      <c r="I30" s="16">
        <v>10158</v>
      </c>
      <c r="J30" s="24">
        <v>6.1</v>
      </c>
      <c r="K30" s="23">
        <v>-31.9</v>
      </c>
      <c r="L30" s="25"/>
    </row>
    <row r="31" spans="1:12" ht="18" customHeight="1" x14ac:dyDescent="0.15">
      <c r="A31" s="20"/>
      <c r="B31" s="10" t="s">
        <v>30</v>
      </c>
      <c r="C31" s="10"/>
      <c r="D31" s="10"/>
      <c r="E31" s="10"/>
      <c r="F31" s="8"/>
      <c r="G31" s="16">
        <v>14801</v>
      </c>
      <c r="H31" s="24">
        <v>9.4</v>
      </c>
      <c r="I31" s="16">
        <v>10397</v>
      </c>
      <c r="J31" s="24">
        <v>6.3</v>
      </c>
      <c r="K31" s="23">
        <v>-29.8</v>
      </c>
      <c r="L31" s="25"/>
    </row>
    <row r="32" spans="1:12" ht="18" customHeight="1" x14ac:dyDescent="0.15">
      <c r="A32" s="20"/>
      <c r="B32" s="10" t="s">
        <v>31</v>
      </c>
      <c r="C32" s="10"/>
      <c r="D32" s="10"/>
      <c r="E32" s="10"/>
      <c r="F32" s="8"/>
      <c r="G32" s="16">
        <v>7</v>
      </c>
      <c r="H32" s="22" t="s">
        <v>32</v>
      </c>
      <c r="I32" s="16">
        <v>2</v>
      </c>
      <c r="J32" s="22" t="s">
        <v>32</v>
      </c>
      <c r="K32" s="29" t="s">
        <v>32</v>
      </c>
      <c r="L32" s="25"/>
    </row>
    <row r="33" spans="1:12" ht="18" customHeight="1" x14ac:dyDescent="0.15">
      <c r="A33" s="20"/>
      <c r="B33" s="10" t="s">
        <v>33</v>
      </c>
      <c r="C33" s="10"/>
      <c r="D33" s="10"/>
      <c r="E33" s="10"/>
      <c r="F33" s="8"/>
      <c r="G33" s="16">
        <v>517</v>
      </c>
      <c r="H33" s="22" t="s">
        <v>32</v>
      </c>
      <c r="I33" s="16">
        <v>173</v>
      </c>
      <c r="J33" s="22" t="s">
        <v>32</v>
      </c>
      <c r="K33" s="29" t="s">
        <v>32</v>
      </c>
      <c r="L33" s="25"/>
    </row>
    <row r="34" spans="1:12" ht="18" customHeight="1" x14ac:dyDescent="0.15">
      <c r="A34" s="20"/>
      <c r="B34" s="10" t="s">
        <v>34</v>
      </c>
      <c r="C34" s="10"/>
      <c r="D34" s="10"/>
      <c r="E34" s="10"/>
      <c r="F34" s="8"/>
      <c r="G34" s="16">
        <v>10633</v>
      </c>
      <c r="H34" s="24">
        <v>6.8</v>
      </c>
      <c r="I34" s="16">
        <v>6788</v>
      </c>
      <c r="J34" s="24">
        <v>4.0999999999999996</v>
      </c>
      <c r="K34" s="23">
        <v>-36.200000000000003</v>
      </c>
      <c r="L34" s="25"/>
    </row>
    <row r="35" spans="1:12" s="4" customFormat="1" ht="14.25" customHeight="1" x14ac:dyDescent="0.15">
      <c r="B35" s="4" t="s">
        <v>35</v>
      </c>
      <c r="G35" s="30"/>
      <c r="H35" s="31"/>
      <c r="I35" s="30"/>
      <c r="J35" s="31"/>
      <c r="K35" s="32"/>
    </row>
    <row r="36" spans="1:12" ht="9.6" customHeight="1" x14ac:dyDescent="0.15"/>
    <row r="37" spans="1:12" ht="17.100000000000001" customHeight="1" x14ac:dyDescent="0.15">
      <c r="A37" s="180" t="s">
        <v>36</v>
      </c>
      <c r="B37" s="141"/>
      <c r="C37" s="141"/>
      <c r="D37" s="141"/>
      <c r="E37" s="141"/>
      <c r="F37" s="142"/>
      <c r="G37" s="143" t="str">
        <f>G6</f>
        <v>FY’25/３
1H</v>
      </c>
      <c r="H37" s="171" t="s">
        <v>19</v>
      </c>
      <c r="I37" s="143" t="str">
        <f>I6</f>
        <v>FY’26/３
1H</v>
      </c>
      <c r="J37" s="171" t="s">
        <v>19</v>
      </c>
      <c r="K37" s="171" t="s">
        <v>20</v>
      </c>
    </row>
    <row r="38" spans="1:12" ht="17.100000000000001" customHeight="1" x14ac:dyDescent="0.15">
      <c r="A38" s="141"/>
      <c r="B38" s="141"/>
      <c r="C38" s="141"/>
      <c r="D38" s="141"/>
      <c r="E38" s="141"/>
      <c r="F38" s="142"/>
      <c r="G38" s="144"/>
      <c r="H38" s="172"/>
      <c r="I38" s="144"/>
      <c r="J38" s="172"/>
      <c r="K38" s="172"/>
    </row>
    <row r="39" spans="1:12" ht="18" customHeight="1" x14ac:dyDescent="0.15">
      <c r="A39" s="20"/>
      <c r="C39" s="2" t="s">
        <v>37</v>
      </c>
      <c r="D39" s="5"/>
      <c r="E39" s="5"/>
      <c r="F39" s="5"/>
      <c r="G39" s="16">
        <v>108960</v>
      </c>
      <c r="H39" s="24">
        <v>69.400000000000006</v>
      </c>
      <c r="I39" s="16">
        <v>116272</v>
      </c>
      <c r="J39" s="24">
        <v>70.2</v>
      </c>
      <c r="K39" s="23">
        <v>6.7</v>
      </c>
    </row>
    <row r="40" spans="1:12" ht="18" customHeight="1" x14ac:dyDescent="0.15">
      <c r="A40" s="20"/>
      <c r="B40" s="33"/>
      <c r="C40" s="33" t="s">
        <v>38</v>
      </c>
      <c r="D40" s="10"/>
      <c r="E40" s="10"/>
      <c r="F40" s="10"/>
      <c r="G40" s="16">
        <v>15173</v>
      </c>
      <c r="H40" s="24">
        <v>9.6999999999999993</v>
      </c>
      <c r="I40" s="16">
        <v>15788</v>
      </c>
      <c r="J40" s="24">
        <v>9.5</v>
      </c>
      <c r="K40" s="23">
        <v>4.0999999999999996</v>
      </c>
    </row>
    <row r="41" spans="1:12" ht="18" customHeight="1" x14ac:dyDescent="0.15">
      <c r="A41" s="20"/>
      <c r="B41" s="34"/>
      <c r="C41" s="34" t="s">
        <v>39</v>
      </c>
      <c r="D41" s="10"/>
      <c r="E41" s="10"/>
      <c r="F41" s="10"/>
      <c r="G41" s="16">
        <v>6799</v>
      </c>
      <c r="H41" s="24">
        <v>4.3</v>
      </c>
      <c r="I41" s="16">
        <v>6858</v>
      </c>
      <c r="J41" s="24">
        <v>4.0999999999999996</v>
      </c>
      <c r="K41" s="23">
        <v>0.9</v>
      </c>
    </row>
    <row r="42" spans="1:12" ht="18" customHeight="1" x14ac:dyDescent="0.15">
      <c r="A42" s="20"/>
      <c r="B42" s="34"/>
      <c r="C42" s="34" t="s">
        <v>40</v>
      </c>
      <c r="D42" s="10"/>
      <c r="E42" s="10"/>
      <c r="F42" s="10"/>
      <c r="G42" s="16">
        <v>-13310</v>
      </c>
      <c r="H42" s="24">
        <v>-8.5</v>
      </c>
      <c r="I42" s="16">
        <v>-15235</v>
      </c>
      <c r="J42" s="24">
        <v>-9.1999999999999993</v>
      </c>
      <c r="K42" s="29" t="s">
        <v>32</v>
      </c>
    </row>
    <row r="43" spans="1:12" ht="18" customHeight="1" x14ac:dyDescent="0.15">
      <c r="A43" s="20"/>
      <c r="B43" s="35" t="s">
        <v>41</v>
      </c>
      <c r="C43" s="35"/>
      <c r="D43" s="36"/>
      <c r="E43" s="36"/>
      <c r="F43" s="36"/>
      <c r="G43" s="37">
        <v>117623</v>
      </c>
      <c r="H43" s="38">
        <v>74.900000000000006</v>
      </c>
      <c r="I43" s="37">
        <v>123683</v>
      </c>
      <c r="J43" s="38">
        <v>74.599999999999994</v>
      </c>
      <c r="K43" s="39">
        <v>5.2</v>
      </c>
    </row>
    <row r="44" spans="1:12" ht="18" customHeight="1" x14ac:dyDescent="0.15">
      <c r="A44" s="20"/>
      <c r="B44" s="34"/>
      <c r="C44" s="34" t="s">
        <v>42</v>
      </c>
      <c r="D44" s="10"/>
      <c r="E44" s="10"/>
      <c r="F44" s="10"/>
      <c r="G44" s="16">
        <v>40737</v>
      </c>
      <c r="H44" s="24">
        <v>25.9</v>
      </c>
      <c r="I44" s="16">
        <v>43318</v>
      </c>
      <c r="J44" s="24">
        <v>26.1</v>
      </c>
      <c r="K44" s="23">
        <v>6.3</v>
      </c>
    </row>
    <row r="45" spans="1:12" s="113" customFormat="1" ht="18" customHeight="1" x14ac:dyDescent="0.15">
      <c r="A45" s="108"/>
      <c r="B45" s="109"/>
      <c r="C45" s="109" t="s">
        <v>43</v>
      </c>
      <c r="D45" s="110"/>
      <c r="E45" s="110"/>
      <c r="F45" s="110"/>
      <c r="G45" s="57">
        <v>3241</v>
      </c>
      <c r="H45" s="111">
        <v>2.1</v>
      </c>
      <c r="I45" s="57">
        <v>3584</v>
      </c>
      <c r="J45" s="111">
        <v>2.2000000000000002</v>
      </c>
      <c r="K45" s="112">
        <v>10.6</v>
      </c>
    </row>
    <row r="46" spans="1:12" ht="18" customHeight="1" x14ac:dyDescent="0.15">
      <c r="A46" s="20"/>
      <c r="B46" s="34"/>
      <c r="C46" s="34" t="s">
        <v>40</v>
      </c>
      <c r="D46" s="10"/>
      <c r="E46" s="10"/>
      <c r="F46" s="10"/>
      <c r="G46" s="16">
        <v>-4531</v>
      </c>
      <c r="H46" s="24">
        <v>-2.9</v>
      </c>
      <c r="I46" s="16">
        <v>-4840</v>
      </c>
      <c r="J46" s="24">
        <v>-2.9</v>
      </c>
      <c r="K46" s="29" t="s">
        <v>32</v>
      </c>
    </row>
    <row r="47" spans="1:12" ht="18" customHeight="1" x14ac:dyDescent="0.15">
      <c r="A47" s="20"/>
      <c r="B47" s="35" t="s">
        <v>44</v>
      </c>
      <c r="C47" s="35"/>
      <c r="D47" s="36"/>
      <c r="E47" s="36"/>
      <c r="F47" s="36"/>
      <c r="G47" s="37">
        <v>39447</v>
      </c>
      <c r="H47" s="38">
        <v>25.1</v>
      </c>
      <c r="I47" s="37">
        <v>42062</v>
      </c>
      <c r="J47" s="38">
        <v>25.4</v>
      </c>
      <c r="K47" s="39">
        <v>6.6</v>
      </c>
    </row>
    <row r="48" spans="1:12" ht="18" customHeight="1" x14ac:dyDescent="0.15">
      <c r="A48" s="20"/>
      <c r="B48" s="35" t="s">
        <v>45</v>
      </c>
      <c r="C48" s="35"/>
      <c r="D48" s="36"/>
      <c r="E48" s="36"/>
      <c r="F48" s="36"/>
      <c r="G48" s="37">
        <v>157070</v>
      </c>
      <c r="H48" s="38">
        <v>100</v>
      </c>
      <c r="I48" s="37">
        <v>165746</v>
      </c>
      <c r="J48" s="38">
        <v>100</v>
      </c>
      <c r="K48" s="39">
        <v>5.5</v>
      </c>
    </row>
    <row r="49" spans="1:11" ht="18" customHeight="1" x14ac:dyDescent="0.15">
      <c r="C49" s="2" t="s">
        <v>46</v>
      </c>
      <c r="D49" s="10"/>
      <c r="E49" s="10"/>
      <c r="F49" s="10"/>
      <c r="G49" s="40"/>
      <c r="H49" s="24"/>
      <c r="I49" s="40"/>
      <c r="J49" s="24"/>
      <c r="K49" s="23"/>
    </row>
    <row r="50" spans="1:11" ht="18" customHeight="1" x14ac:dyDescent="0.15">
      <c r="C50" s="41" t="s">
        <v>47</v>
      </c>
      <c r="D50" s="42"/>
      <c r="E50" s="42"/>
      <c r="F50" s="42"/>
      <c r="G50" s="43">
        <v>79551</v>
      </c>
      <c r="H50" s="44">
        <v>50.6</v>
      </c>
      <c r="I50" s="43">
        <v>84732</v>
      </c>
      <c r="J50" s="44">
        <v>51.1</v>
      </c>
      <c r="K50" s="45">
        <v>6.5</v>
      </c>
    </row>
    <row r="51" spans="1:11" ht="18" customHeight="1" x14ac:dyDescent="0.15">
      <c r="C51" s="46"/>
      <c r="D51" s="47" t="s">
        <v>48</v>
      </c>
      <c r="E51" s="42"/>
      <c r="F51" s="42"/>
      <c r="G51" s="43">
        <v>49367</v>
      </c>
      <c r="H51" s="44">
        <v>31.4</v>
      </c>
      <c r="I51" s="43">
        <v>51539</v>
      </c>
      <c r="J51" s="44">
        <v>31.1</v>
      </c>
      <c r="K51" s="45">
        <v>4.4000000000000004</v>
      </c>
    </row>
    <row r="52" spans="1:11" ht="18" customHeight="1" x14ac:dyDescent="0.15">
      <c r="C52" s="46"/>
      <c r="D52" s="47" t="s">
        <v>49</v>
      </c>
      <c r="E52" s="42"/>
      <c r="F52" s="42"/>
      <c r="G52" s="43">
        <v>23209</v>
      </c>
      <c r="H52" s="44">
        <v>14.8</v>
      </c>
      <c r="I52" s="43">
        <v>25779</v>
      </c>
      <c r="J52" s="44">
        <v>15.6</v>
      </c>
      <c r="K52" s="45">
        <v>11.1</v>
      </c>
    </row>
    <row r="53" spans="1:11" ht="18" customHeight="1" x14ac:dyDescent="0.15">
      <c r="C53" s="48"/>
      <c r="D53" s="47" t="s">
        <v>50</v>
      </c>
      <c r="E53" s="42"/>
      <c r="F53" s="42"/>
      <c r="G53" s="43">
        <v>6974</v>
      </c>
      <c r="H53" s="44">
        <v>4.4000000000000004</v>
      </c>
      <c r="I53" s="43">
        <v>7413</v>
      </c>
      <c r="J53" s="44">
        <v>4.5</v>
      </c>
      <c r="K53" s="45">
        <v>6.3</v>
      </c>
    </row>
    <row r="54" spans="1:11" ht="18" customHeight="1" x14ac:dyDescent="0.15">
      <c r="C54" s="49" t="s">
        <v>51</v>
      </c>
      <c r="D54" s="42"/>
      <c r="E54" s="42"/>
      <c r="F54" s="42"/>
      <c r="G54" s="43">
        <v>13135</v>
      </c>
      <c r="H54" s="44">
        <v>8.4</v>
      </c>
      <c r="I54" s="43">
        <v>13930</v>
      </c>
      <c r="J54" s="44">
        <v>8.4</v>
      </c>
      <c r="K54" s="45">
        <v>6.1</v>
      </c>
    </row>
    <row r="55" spans="1:11" ht="18" customHeight="1" x14ac:dyDescent="0.15">
      <c r="C55" s="47" t="s">
        <v>52</v>
      </c>
      <c r="D55" s="42"/>
      <c r="E55" s="42"/>
      <c r="F55" s="42"/>
      <c r="G55" s="43">
        <v>10972</v>
      </c>
      <c r="H55" s="44">
        <v>7</v>
      </c>
      <c r="I55" s="43">
        <v>12240</v>
      </c>
      <c r="J55" s="44">
        <v>7.4</v>
      </c>
      <c r="K55" s="45">
        <v>11.6</v>
      </c>
    </row>
    <row r="56" spans="1:11" ht="18" customHeight="1" x14ac:dyDescent="0.15">
      <c r="C56" s="47" t="s">
        <v>53</v>
      </c>
      <c r="D56" s="42"/>
      <c r="E56" s="42"/>
      <c r="F56" s="42"/>
      <c r="G56" s="43">
        <v>5300</v>
      </c>
      <c r="H56" s="44">
        <v>3.4</v>
      </c>
      <c r="I56" s="43">
        <v>5369</v>
      </c>
      <c r="J56" s="44">
        <v>3.2</v>
      </c>
      <c r="K56" s="45">
        <v>1.3</v>
      </c>
    </row>
    <row r="57" spans="1:11" ht="15" customHeight="1" x14ac:dyDescent="0.15">
      <c r="B57" s="50" t="s">
        <v>54</v>
      </c>
      <c r="C57" s="51"/>
      <c r="G57" s="40"/>
      <c r="H57" s="31"/>
      <c r="I57" s="40"/>
      <c r="J57" s="31"/>
      <c r="K57" s="32"/>
    </row>
    <row r="58" spans="1:11" ht="15" customHeight="1" x14ac:dyDescent="0.15">
      <c r="B58" s="4" t="s">
        <v>55</v>
      </c>
      <c r="G58" s="40"/>
      <c r="H58" s="31"/>
      <c r="I58" s="40"/>
      <c r="J58" s="31"/>
      <c r="K58" s="32"/>
    </row>
    <row r="59" spans="1:11" ht="15" customHeight="1" x14ac:dyDescent="0.15">
      <c r="B59" s="4" t="s">
        <v>56</v>
      </c>
      <c r="G59" s="40"/>
      <c r="H59" s="31"/>
      <c r="I59" s="40"/>
      <c r="J59" s="31"/>
      <c r="K59" s="32"/>
    </row>
    <row r="60" spans="1:11" ht="15" customHeight="1" x14ac:dyDescent="0.15">
      <c r="B60" s="4" t="s">
        <v>57</v>
      </c>
      <c r="G60" s="40"/>
      <c r="H60" s="31"/>
      <c r="I60" s="40"/>
      <c r="J60" s="31"/>
      <c r="K60" s="32"/>
    </row>
    <row r="61" spans="1:11" ht="18" customHeight="1" x14ac:dyDescent="0.15"/>
    <row r="62" spans="1:11" ht="16.350000000000001" customHeight="1" x14ac:dyDescent="0.15">
      <c r="A62" s="180" t="s">
        <v>58</v>
      </c>
      <c r="B62" s="141"/>
      <c r="C62" s="141"/>
      <c r="D62" s="141"/>
      <c r="E62" s="141"/>
      <c r="F62" s="142"/>
      <c r="G62" s="143" t="str">
        <f>G6</f>
        <v>FY’25/３
1H</v>
      </c>
      <c r="H62" s="171" t="s">
        <v>59</v>
      </c>
      <c r="I62" s="143" t="str">
        <f>I6</f>
        <v>FY’26/３
1H</v>
      </c>
      <c r="J62" s="171" t="s">
        <v>59</v>
      </c>
      <c r="K62" s="171"/>
    </row>
    <row r="63" spans="1:11" ht="16.350000000000001" customHeight="1" x14ac:dyDescent="0.15">
      <c r="A63" s="141"/>
      <c r="B63" s="141"/>
      <c r="C63" s="141"/>
      <c r="D63" s="141"/>
      <c r="E63" s="141"/>
      <c r="F63" s="142"/>
      <c r="G63" s="144"/>
      <c r="H63" s="181"/>
      <c r="I63" s="144"/>
      <c r="J63" s="181"/>
      <c r="K63" s="172"/>
    </row>
    <row r="64" spans="1:11" s="54" customFormat="1" ht="16.350000000000001" customHeight="1" x14ac:dyDescent="0.15">
      <c r="A64" s="52"/>
      <c r="B64" s="153" t="s">
        <v>60</v>
      </c>
      <c r="C64" s="154"/>
      <c r="D64" s="154"/>
      <c r="E64" s="173" t="s">
        <v>61</v>
      </c>
      <c r="F64" s="174" t="s">
        <v>62</v>
      </c>
      <c r="G64" s="176">
        <v>21389</v>
      </c>
      <c r="H64" s="178">
        <v>20.9</v>
      </c>
      <c r="I64" s="176">
        <v>22422</v>
      </c>
      <c r="J64" s="178">
        <v>4.8</v>
      </c>
      <c r="K64" s="53"/>
    </row>
    <row r="65" spans="1:11" s="54" customFormat="1" ht="16.350000000000001" customHeight="1" x14ac:dyDescent="0.15">
      <c r="A65" s="52"/>
      <c r="B65" s="153"/>
      <c r="C65" s="154"/>
      <c r="D65" s="154"/>
      <c r="E65" s="170"/>
      <c r="F65" s="175"/>
      <c r="G65" s="177"/>
      <c r="H65" s="179"/>
      <c r="I65" s="177"/>
      <c r="J65" s="179"/>
      <c r="K65" s="55"/>
    </row>
    <row r="66" spans="1:11" s="113" customFormat="1" ht="17.100000000000001" customHeight="1" x14ac:dyDescent="0.15">
      <c r="B66" s="114"/>
      <c r="C66" s="161" t="s">
        <v>63</v>
      </c>
      <c r="D66" s="162"/>
      <c r="E66" s="115" t="s">
        <v>61</v>
      </c>
      <c r="F66" s="110" t="s">
        <v>62</v>
      </c>
      <c r="G66" s="57">
        <v>14111</v>
      </c>
      <c r="H66" s="116">
        <v>22</v>
      </c>
      <c r="I66" s="57">
        <v>14216</v>
      </c>
      <c r="J66" s="116">
        <v>0.7</v>
      </c>
      <c r="K66" s="117"/>
    </row>
    <row r="67" spans="1:11" s="113" customFormat="1" ht="17.100000000000001" customHeight="1" x14ac:dyDescent="0.15">
      <c r="B67" s="114"/>
      <c r="C67" s="163"/>
      <c r="D67" s="164"/>
      <c r="E67" s="118" t="s">
        <v>64</v>
      </c>
      <c r="F67" s="110" t="s">
        <v>65</v>
      </c>
      <c r="G67" s="57">
        <v>92664</v>
      </c>
      <c r="H67" s="116">
        <v>13.2</v>
      </c>
      <c r="I67" s="57">
        <v>97001</v>
      </c>
      <c r="J67" s="116">
        <v>4.7</v>
      </c>
      <c r="K67" s="119"/>
    </row>
    <row r="68" spans="1:11" s="113" customFormat="1" ht="17.100000000000001" customHeight="1" x14ac:dyDescent="0.15">
      <c r="B68" s="114"/>
      <c r="C68" s="120"/>
      <c r="D68" s="165" t="s">
        <v>66</v>
      </c>
      <c r="E68" s="115" t="s">
        <v>61</v>
      </c>
      <c r="F68" s="110" t="s">
        <v>62</v>
      </c>
      <c r="G68" s="57">
        <v>14111</v>
      </c>
      <c r="H68" s="116">
        <v>22</v>
      </c>
      <c r="I68" s="57">
        <v>13726</v>
      </c>
      <c r="J68" s="116">
        <v>-2.7</v>
      </c>
      <c r="K68" s="117"/>
    </row>
    <row r="69" spans="1:11" s="113" customFormat="1" ht="17.100000000000001" customHeight="1" x14ac:dyDescent="0.15">
      <c r="B69" s="114"/>
      <c r="C69" s="121"/>
      <c r="D69" s="166"/>
      <c r="E69" s="118" t="s">
        <v>64</v>
      </c>
      <c r="F69" s="110" t="s">
        <v>65</v>
      </c>
      <c r="G69" s="57">
        <v>92664</v>
      </c>
      <c r="H69" s="116">
        <v>13.2</v>
      </c>
      <c r="I69" s="57">
        <v>93657</v>
      </c>
      <c r="J69" s="116">
        <v>1.1000000000000001</v>
      </c>
      <c r="K69" s="119"/>
    </row>
    <row r="70" spans="1:11" ht="17.100000000000001" customHeight="1" x14ac:dyDescent="0.15">
      <c r="B70" s="56"/>
      <c r="C70" s="167" t="s">
        <v>67</v>
      </c>
      <c r="D70" s="168"/>
      <c r="E70" s="33" t="s">
        <v>61</v>
      </c>
      <c r="F70" s="10" t="s">
        <v>62</v>
      </c>
      <c r="G70" s="57">
        <v>7277</v>
      </c>
      <c r="H70" s="7">
        <v>18.7</v>
      </c>
      <c r="I70" s="57">
        <v>8206</v>
      </c>
      <c r="J70" s="7">
        <v>12.8</v>
      </c>
      <c r="K70" s="58"/>
    </row>
    <row r="71" spans="1:11" ht="17.100000000000001" customHeight="1" x14ac:dyDescent="0.15">
      <c r="B71" s="56"/>
      <c r="C71" s="169"/>
      <c r="D71" s="170"/>
      <c r="E71" s="5" t="s">
        <v>68</v>
      </c>
      <c r="F71" s="10" t="s">
        <v>69</v>
      </c>
      <c r="G71" s="57">
        <v>37218</v>
      </c>
      <c r="H71" s="7">
        <v>7.5</v>
      </c>
      <c r="I71" s="57">
        <v>41813</v>
      </c>
      <c r="J71" s="7">
        <v>12.3</v>
      </c>
      <c r="K71" s="59"/>
    </row>
    <row r="72" spans="1:11" ht="31.35" customHeight="1" x14ac:dyDescent="0.15">
      <c r="B72" s="60" t="s">
        <v>70</v>
      </c>
      <c r="C72" s="61"/>
      <c r="D72" s="61"/>
      <c r="E72" s="62" t="s">
        <v>61</v>
      </c>
      <c r="F72" s="61" t="s">
        <v>62</v>
      </c>
      <c r="G72" s="63">
        <v>22588</v>
      </c>
      <c r="H72" s="7">
        <v>-5.8</v>
      </c>
      <c r="I72" s="63">
        <v>24480</v>
      </c>
      <c r="J72" s="7">
        <v>8.4</v>
      </c>
      <c r="K72" s="64"/>
    </row>
    <row r="73" spans="1:11" ht="36.6" customHeight="1" x14ac:dyDescent="0.15">
      <c r="B73" s="65"/>
      <c r="C73" s="66" t="s">
        <v>71</v>
      </c>
      <c r="D73" s="10"/>
      <c r="E73" s="5" t="s">
        <v>61</v>
      </c>
      <c r="F73" s="10" t="s">
        <v>62</v>
      </c>
      <c r="G73" s="57">
        <v>7507</v>
      </c>
      <c r="H73" s="7">
        <v>-26.9</v>
      </c>
      <c r="I73" s="57">
        <v>7947</v>
      </c>
      <c r="J73" s="7">
        <v>5.9</v>
      </c>
      <c r="K73" s="8"/>
    </row>
    <row r="74" spans="1:11" ht="17.100000000000001" customHeight="1" x14ac:dyDescent="0.15">
      <c r="B74" s="56"/>
      <c r="C74" s="167" t="s">
        <v>72</v>
      </c>
      <c r="D74" s="168"/>
      <c r="E74" s="33" t="s">
        <v>61</v>
      </c>
      <c r="F74" s="10" t="s">
        <v>62</v>
      </c>
      <c r="G74" s="57">
        <v>5816</v>
      </c>
      <c r="H74" s="7">
        <v>16.5</v>
      </c>
      <c r="I74" s="57">
        <v>5896</v>
      </c>
      <c r="J74" s="7">
        <v>1.4</v>
      </c>
      <c r="K74" s="58"/>
    </row>
    <row r="75" spans="1:11" ht="17.100000000000001" customHeight="1" x14ac:dyDescent="0.15">
      <c r="B75" s="56"/>
      <c r="C75" s="169"/>
      <c r="D75" s="170"/>
      <c r="E75" s="5" t="s">
        <v>73</v>
      </c>
      <c r="F75" s="10" t="s">
        <v>74</v>
      </c>
      <c r="G75" s="57">
        <v>605864</v>
      </c>
      <c r="H75" s="7">
        <v>14</v>
      </c>
      <c r="I75" s="57">
        <v>662513</v>
      </c>
      <c r="J75" s="7">
        <v>9.4</v>
      </c>
      <c r="K75" s="59"/>
    </row>
    <row r="76" spans="1:11" ht="17.100000000000001" customHeight="1" x14ac:dyDescent="0.15">
      <c r="B76" s="56"/>
      <c r="C76" s="147" t="s">
        <v>75</v>
      </c>
      <c r="D76" s="148"/>
      <c r="E76" s="33" t="s">
        <v>61</v>
      </c>
      <c r="F76" s="10" t="s">
        <v>62</v>
      </c>
      <c r="G76" s="57">
        <v>2578</v>
      </c>
      <c r="H76" s="7">
        <v>3.5</v>
      </c>
      <c r="I76" s="57">
        <v>2925</v>
      </c>
      <c r="J76" s="7">
        <v>13.4</v>
      </c>
      <c r="K76" s="58"/>
    </row>
    <row r="77" spans="1:11" ht="17.100000000000001" customHeight="1" x14ac:dyDescent="0.15">
      <c r="B77" s="56"/>
      <c r="C77" s="149"/>
      <c r="D77" s="150"/>
      <c r="E77" s="5" t="s">
        <v>76</v>
      </c>
      <c r="F77" s="10" t="s">
        <v>77</v>
      </c>
      <c r="G77" s="57">
        <v>23004</v>
      </c>
      <c r="H77" s="7">
        <v>-0.8</v>
      </c>
      <c r="I77" s="57">
        <v>27912</v>
      </c>
      <c r="J77" s="7">
        <v>21.3</v>
      </c>
      <c r="K77" s="59"/>
    </row>
    <row r="78" spans="1:11" ht="17.100000000000001" customHeight="1" x14ac:dyDescent="0.15">
      <c r="B78" s="56"/>
      <c r="C78" s="147" t="s">
        <v>78</v>
      </c>
      <c r="D78" s="148"/>
      <c r="E78" s="33" t="s">
        <v>61</v>
      </c>
      <c r="F78" s="10" t="s">
        <v>62</v>
      </c>
      <c r="G78" s="57">
        <v>2891</v>
      </c>
      <c r="H78" s="7">
        <v>7.9</v>
      </c>
      <c r="I78" s="57">
        <v>3104</v>
      </c>
      <c r="J78" s="7">
        <v>7.4</v>
      </c>
      <c r="K78" s="58"/>
    </row>
    <row r="79" spans="1:11" ht="17.100000000000001" customHeight="1" x14ac:dyDescent="0.15">
      <c r="B79" s="56"/>
      <c r="C79" s="149"/>
      <c r="D79" s="150"/>
      <c r="E79" s="5" t="s">
        <v>79</v>
      </c>
      <c r="F79" s="10" t="s">
        <v>80</v>
      </c>
      <c r="G79" s="57">
        <v>675657</v>
      </c>
      <c r="H79" s="7">
        <v>1.9</v>
      </c>
      <c r="I79" s="57">
        <v>696063</v>
      </c>
      <c r="J79" s="7">
        <v>3</v>
      </c>
      <c r="K79" s="59"/>
    </row>
    <row r="80" spans="1:11" ht="17.100000000000001" customHeight="1" x14ac:dyDescent="0.15">
      <c r="B80" s="56"/>
      <c r="C80" s="147" t="s">
        <v>81</v>
      </c>
      <c r="D80" s="148"/>
      <c r="E80" s="33" t="s">
        <v>61</v>
      </c>
      <c r="F80" s="10" t="s">
        <v>62</v>
      </c>
      <c r="G80" s="57">
        <v>1059</v>
      </c>
      <c r="H80" s="7">
        <v>3.5</v>
      </c>
      <c r="I80" s="57">
        <v>1088</v>
      </c>
      <c r="J80" s="7">
        <v>2.7</v>
      </c>
      <c r="K80" s="58"/>
    </row>
    <row r="81" spans="1:11" ht="17.100000000000001" customHeight="1" x14ac:dyDescent="0.15">
      <c r="B81" s="56"/>
      <c r="C81" s="149"/>
      <c r="D81" s="150"/>
      <c r="E81" s="5" t="s">
        <v>82</v>
      </c>
      <c r="F81" s="10" t="s">
        <v>83</v>
      </c>
      <c r="G81" s="57">
        <v>9294</v>
      </c>
      <c r="H81" s="7">
        <v>-4.5999999999999996</v>
      </c>
      <c r="I81" s="57">
        <v>9630</v>
      </c>
      <c r="J81" s="7">
        <v>3.6</v>
      </c>
      <c r="K81" s="59"/>
    </row>
    <row r="82" spans="1:11" ht="17.100000000000001" customHeight="1" x14ac:dyDescent="0.15">
      <c r="B82" s="56"/>
      <c r="C82" s="147" t="s">
        <v>84</v>
      </c>
      <c r="D82" s="148"/>
      <c r="E82" s="33" t="s">
        <v>61</v>
      </c>
      <c r="F82" s="10" t="s">
        <v>62</v>
      </c>
      <c r="G82" s="57">
        <v>2734</v>
      </c>
      <c r="H82" s="7">
        <v>8.4</v>
      </c>
      <c r="I82" s="57">
        <v>3518</v>
      </c>
      <c r="J82" s="7">
        <v>28.7</v>
      </c>
      <c r="K82" s="58"/>
    </row>
    <row r="83" spans="1:11" ht="17.100000000000001" customHeight="1" x14ac:dyDescent="0.15">
      <c r="B83" s="56"/>
      <c r="C83" s="149"/>
      <c r="D83" s="150"/>
      <c r="E83" s="5" t="s">
        <v>85</v>
      </c>
      <c r="F83" s="10" t="s">
        <v>86</v>
      </c>
      <c r="G83" s="57">
        <v>26982</v>
      </c>
      <c r="H83" s="7">
        <v>-0.7</v>
      </c>
      <c r="I83" s="57">
        <v>37203</v>
      </c>
      <c r="J83" s="7">
        <v>37.9</v>
      </c>
      <c r="K83" s="59"/>
    </row>
    <row r="84" spans="1:11" ht="12.6" customHeight="1" x14ac:dyDescent="0.25">
      <c r="A84" s="67"/>
      <c r="B84" s="68" t="s">
        <v>87</v>
      </c>
      <c r="E84"/>
      <c r="G84" s="3"/>
      <c r="H84" s="31"/>
      <c r="I84" s="3"/>
      <c r="J84" s="31"/>
      <c r="K84" s="32"/>
    </row>
    <row r="85" spans="1:11" s="113" customFormat="1" ht="12.6" customHeight="1" x14ac:dyDescent="0.25">
      <c r="A85" s="122"/>
      <c r="B85" s="123" t="s">
        <v>88</v>
      </c>
      <c r="E85" s="124"/>
      <c r="G85" s="40"/>
      <c r="H85" s="125"/>
      <c r="I85" s="40"/>
      <c r="J85" s="125"/>
      <c r="K85" s="126"/>
    </row>
    <row r="86" spans="1:11" s="113" customFormat="1" ht="12.6" customHeight="1" x14ac:dyDescent="0.25">
      <c r="A86" s="122"/>
      <c r="B86" s="123" t="s">
        <v>89</v>
      </c>
      <c r="C86" s="123"/>
      <c r="D86" s="123"/>
      <c r="E86" s="124"/>
      <c r="G86" s="40"/>
      <c r="H86" s="125"/>
      <c r="I86" s="40"/>
      <c r="J86" s="125"/>
      <c r="K86" s="126"/>
    </row>
    <row r="87" spans="1:11" s="113" customFormat="1" ht="12.6" customHeight="1" x14ac:dyDescent="0.25">
      <c r="A87" s="122"/>
      <c r="B87" s="123"/>
      <c r="C87" s="123" t="s">
        <v>90</v>
      </c>
      <c r="D87" s="123"/>
      <c r="E87" s="124"/>
      <c r="G87" s="40"/>
      <c r="H87" s="125"/>
      <c r="I87" s="40"/>
      <c r="J87" s="125"/>
      <c r="K87" s="126"/>
    </row>
    <row r="88" spans="1:11" ht="12.6" customHeight="1" x14ac:dyDescent="0.15">
      <c r="B88" s="4" t="s">
        <v>91</v>
      </c>
      <c r="E88"/>
      <c r="G88" s="3"/>
      <c r="H88" s="31"/>
      <c r="I88" s="3"/>
      <c r="J88" s="32"/>
      <c r="K88" s="32"/>
    </row>
    <row r="89" spans="1:11" ht="12.6" customHeight="1" x14ac:dyDescent="0.15">
      <c r="B89" s="4" t="s">
        <v>92</v>
      </c>
      <c r="E89"/>
      <c r="G89" s="3"/>
      <c r="H89" s="31"/>
      <c r="I89" s="3"/>
      <c r="J89" s="32"/>
      <c r="K89" s="32"/>
    </row>
    <row r="90" spans="1:11" ht="12.6" customHeight="1" x14ac:dyDescent="0.15">
      <c r="B90" s="4"/>
      <c r="C90" s="4" t="s">
        <v>93</v>
      </c>
      <c r="E90"/>
      <c r="G90" s="3"/>
      <c r="H90" s="31"/>
      <c r="I90" s="3"/>
      <c r="J90" s="32"/>
      <c r="K90" s="32"/>
    </row>
    <row r="91" spans="1:11" ht="12.6" customHeight="1" x14ac:dyDescent="0.15">
      <c r="B91" s="4" t="s">
        <v>94</v>
      </c>
      <c r="E91"/>
      <c r="G91" s="3"/>
      <c r="H91" s="31"/>
      <c r="I91" s="3"/>
      <c r="J91" s="32"/>
      <c r="K91" s="32"/>
    </row>
    <row r="92" spans="1:11" ht="12.6" customHeight="1" x14ac:dyDescent="0.15">
      <c r="B92" s="51"/>
      <c r="E92"/>
      <c r="G92" s="3"/>
      <c r="H92" s="31"/>
      <c r="I92" s="3"/>
      <c r="J92" s="31"/>
      <c r="K92" s="32"/>
    </row>
    <row r="93" spans="1:11" ht="25.35" customHeight="1" x14ac:dyDescent="0.15">
      <c r="A93" s="155" t="s">
        <v>95</v>
      </c>
      <c r="B93" s="156"/>
      <c r="C93" s="156"/>
      <c r="D93" s="156"/>
      <c r="E93" s="156"/>
      <c r="F93" s="157"/>
      <c r="G93" s="158" t="str">
        <f>G6</f>
        <v>FY’25/３
1H</v>
      </c>
      <c r="H93" s="160" t="s">
        <v>96</v>
      </c>
      <c r="I93" s="158" t="str">
        <f>I6</f>
        <v>FY’26/３
1H</v>
      </c>
      <c r="J93" s="160" t="s">
        <v>96</v>
      </c>
      <c r="K93" s="151"/>
    </row>
    <row r="94" spans="1:11" ht="25.35" customHeight="1" x14ac:dyDescent="0.15">
      <c r="A94" s="156"/>
      <c r="B94" s="156"/>
      <c r="C94" s="156"/>
      <c r="D94" s="156"/>
      <c r="E94" s="156"/>
      <c r="F94" s="157"/>
      <c r="G94" s="159"/>
      <c r="H94" s="152"/>
      <c r="I94" s="159"/>
      <c r="J94" s="152"/>
      <c r="K94" s="152"/>
    </row>
    <row r="95" spans="1:11" ht="18" customHeight="1" x14ac:dyDescent="0.15">
      <c r="A95" s="69"/>
      <c r="B95" s="153" t="s">
        <v>97</v>
      </c>
      <c r="C95" s="154"/>
      <c r="D95" s="154"/>
      <c r="E95" s="70"/>
      <c r="F95" s="61"/>
      <c r="G95" s="71">
        <v>12676</v>
      </c>
      <c r="H95" s="72">
        <v>10.8</v>
      </c>
      <c r="I95" s="73">
        <v>8446</v>
      </c>
      <c r="J95" s="72">
        <v>6.8</v>
      </c>
      <c r="K95" s="74"/>
    </row>
    <row r="96" spans="1:11" ht="18" customHeight="1" x14ac:dyDescent="0.15">
      <c r="A96" s="69"/>
      <c r="B96" s="138" t="s">
        <v>98</v>
      </c>
      <c r="C96" s="139"/>
      <c r="D96" s="139"/>
      <c r="E96" s="70"/>
      <c r="F96" s="61"/>
      <c r="G96" s="71">
        <v>2250</v>
      </c>
      <c r="H96" s="72">
        <v>5.7</v>
      </c>
      <c r="I96" s="71">
        <v>1711</v>
      </c>
      <c r="J96" s="72">
        <v>4.0999999999999996</v>
      </c>
      <c r="K96" s="75"/>
    </row>
    <row r="97" spans="1:12" ht="18" customHeight="1" x14ac:dyDescent="0.15">
      <c r="A97" s="69"/>
      <c r="B97" s="76"/>
      <c r="C97" s="77" t="s">
        <v>60</v>
      </c>
      <c r="D97" s="78"/>
      <c r="E97" s="70"/>
      <c r="F97" s="61"/>
      <c r="G97" s="71">
        <v>417</v>
      </c>
      <c r="H97" s="79">
        <v>2</v>
      </c>
      <c r="I97" s="71">
        <v>476</v>
      </c>
      <c r="J97" s="79">
        <v>2.1</v>
      </c>
      <c r="K97" s="80"/>
    </row>
    <row r="98" spans="1:12" s="113" customFormat="1" ht="18" customHeight="1" x14ac:dyDescent="0.15">
      <c r="A98" s="127"/>
      <c r="B98" s="128"/>
      <c r="C98" s="129"/>
      <c r="D98" s="130" t="s">
        <v>99</v>
      </c>
      <c r="E98" s="131"/>
      <c r="F98" s="132"/>
      <c r="G98" s="63">
        <v>35</v>
      </c>
      <c r="H98" s="79">
        <v>0.3</v>
      </c>
      <c r="I98" s="63">
        <v>604</v>
      </c>
      <c r="J98" s="79">
        <v>4.4000000000000004</v>
      </c>
      <c r="K98" s="133"/>
    </row>
    <row r="99" spans="1:12" ht="18" customHeight="1" x14ac:dyDescent="0.15">
      <c r="A99" s="69"/>
      <c r="B99" s="81"/>
      <c r="C99" s="82" t="s">
        <v>100</v>
      </c>
      <c r="D99" s="61"/>
      <c r="E99" s="70"/>
      <c r="F99" s="61"/>
      <c r="G99" s="63">
        <v>1832</v>
      </c>
      <c r="H99" s="79">
        <v>8.1</v>
      </c>
      <c r="I99" s="63">
        <v>1235</v>
      </c>
      <c r="J99" s="79">
        <v>5</v>
      </c>
      <c r="K99" s="83"/>
    </row>
    <row r="100" spans="1:12" ht="18" customHeight="1" x14ac:dyDescent="0.15">
      <c r="A100" s="69"/>
      <c r="B100" s="81"/>
      <c r="C100" s="84"/>
      <c r="D100" s="85" t="s">
        <v>101</v>
      </c>
      <c r="E100" s="70"/>
      <c r="F100" s="61"/>
      <c r="G100" s="63">
        <v>603</v>
      </c>
      <c r="H100" s="79">
        <v>8</v>
      </c>
      <c r="I100" s="63">
        <v>640</v>
      </c>
      <c r="J100" s="79">
        <v>8.1</v>
      </c>
      <c r="K100" s="86"/>
    </row>
    <row r="101" spans="1:12" ht="11.85" customHeight="1" x14ac:dyDescent="0.15">
      <c r="B101" s="87"/>
      <c r="C101" s="87"/>
    </row>
    <row r="102" spans="1:12" ht="16.350000000000001" customHeight="1" x14ac:dyDescent="0.15">
      <c r="A102" s="140" t="s">
        <v>102</v>
      </c>
      <c r="B102" s="141"/>
      <c r="C102" s="141"/>
      <c r="D102" s="141"/>
      <c r="E102" s="141"/>
      <c r="F102" s="142"/>
      <c r="G102" s="143" t="str">
        <f>G6</f>
        <v>FY’25/３
1H</v>
      </c>
      <c r="H102" s="145"/>
      <c r="I102" s="143" t="str">
        <f>I6</f>
        <v>FY’26/３
1H</v>
      </c>
      <c r="J102" s="88"/>
      <c r="K102" s="89"/>
      <c r="L102" s="134"/>
    </row>
    <row r="103" spans="1:12" ht="16.350000000000001" customHeight="1" x14ac:dyDescent="0.15">
      <c r="A103" s="141"/>
      <c r="B103" s="141"/>
      <c r="C103" s="141"/>
      <c r="D103" s="141"/>
      <c r="E103" s="141"/>
      <c r="F103" s="142"/>
      <c r="G103" s="144"/>
      <c r="H103" s="146"/>
      <c r="I103" s="144"/>
      <c r="J103" s="91"/>
      <c r="K103" s="92"/>
      <c r="L103" s="134"/>
    </row>
    <row r="104" spans="1:12" ht="21" customHeight="1" x14ac:dyDescent="0.15">
      <c r="A104"/>
      <c r="B104" s="93" t="s">
        <v>103</v>
      </c>
      <c r="C104" s="94"/>
      <c r="D104" s="94"/>
      <c r="E104" s="94"/>
      <c r="F104" s="94"/>
      <c r="G104" s="95"/>
      <c r="H104" s="96"/>
      <c r="I104" s="95"/>
      <c r="J104" s="96"/>
      <c r="K104" s="97"/>
      <c r="L104" s="90"/>
    </row>
    <row r="105" spans="1:12" ht="18" customHeight="1" x14ac:dyDescent="0.15">
      <c r="A105" s="98"/>
      <c r="B105" s="99"/>
      <c r="C105" s="9" t="s">
        <v>104</v>
      </c>
      <c r="D105" s="10"/>
      <c r="E105" s="10"/>
      <c r="F105" s="10"/>
      <c r="G105" s="12">
        <v>152.29</v>
      </c>
      <c r="H105" s="10"/>
      <c r="I105" s="12">
        <v>146.56</v>
      </c>
      <c r="J105" s="10"/>
      <c r="K105" s="8"/>
      <c r="L105" s="100"/>
    </row>
    <row r="106" spans="1:12" ht="18" customHeight="1" x14ac:dyDescent="0.15">
      <c r="A106" s="98"/>
      <c r="B106" s="99"/>
      <c r="C106" s="9" t="s">
        <v>105</v>
      </c>
      <c r="D106" s="10"/>
      <c r="E106" s="10"/>
      <c r="G106" s="12">
        <v>21.14</v>
      </c>
      <c r="H106" s="10"/>
      <c r="I106" s="12">
        <v>20.37</v>
      </c>
      <c r="J106" s="10"/>
      <c r="K106" s="8"/>
      <c r="L106" s="100"/>
    </row>
    <row r="107" spans="1:12" ht="18" customHeight="1" x14ac:dyDescent="0.15">
      <c r="A107" s="98"/>
      <c r="B107" s="99"/>
      <c r="C107" s="101" t="s">
        <v>106</v>
      </c>
      <c r="D107" s="34"/>
      <c r="E107" s="34"/>
      <c r="F107" s="34"/>
      <c r="G107" s="12">
        <v>195.54</v>
      </c>
      <c r="H107" s="26"/>
      <c r="I107" s="12">
        <v>196.26</v>
      </c>
      <c r="J107" s="26"/>
      <c r="K107" s="102"/>
      <c r="L107" s="65"/>
    </row>
    <row r="108" spans="1:12" ht="18" customHeight="1" x14ac:dyDescent="0.15">
      <c r="A108" s="98"/>
      <c r="B108" s="99"/>
      <c r="C108" s="101" t="s">
        <v>107</v>
      </c>
      <c r="D108" s="34"/>
      <c r="E108" s="34"/>
      <c r="F108" s="34"/>
      <c r="G108" s="103">
        <v>9.5999999999999992E-3</v>
      </c>
      <c r="H108" s="10"/>
      <c r="I108" s="103">
        <v>8.8999999999999999E-3</v>
      </c>
      <c r="J108" s="10"/>
      <c r="K108" s="8"/>
      <c r="L108" s="65"/>
    </row>
    <row r="109" spans="1:12" ht="21" customHeight="1" x14ac:dyDescent="0.15">
      <c r="A109" s="98"/>
      <c r="B109" s="104" t="s">
        <v>108</v>
      </c>
      <c r="C109" s="105"/>
      <c r="D109" s="105"/>
      <c r="E109" s="105"/>
      <c r="F109" s="105"/>
      <c r="G109" s="135" t="s">
        <v>13</v>
      </c>
      <c r="H109" s="136"/>
      <c r="I109" s="135" t="str">
        <f>I14</f>
        <v>As of September 30, 2025</v>
      </c>
      <c r="J109" s="136"/>
      <c r="K109" s="137"/>
    </row>
    <row r="110" spans="1:12" ht="18" customHeight="1" x14ac:dyDescent="0.15">
      <c r="A110" s="98"/>
      <c r="B110" s="106"/>
      <c r="C110" s="9" t="s">
        <v>104</v>
      </c>
      <c r="D110" s="10"/>
      <c r="E110" s="10"/>
      <c r="F110" s="10"/>
      <c r="G110" s="12">
        <v>149.52000000000001</v>
      </c>
      <c r="H110" s="5"/>
      <c r="I110" s="12">
        <v>148.88</v>
      </c>
      <c r="J110" s="5"/>
      <c r="K110" s="21"/>
    </row>
    <row r="111" spans="1:12" ht="18" customHeight="1" x14ac:dyDescent="0.15">
      <c r="A111" s="98"/>
      <c r="B111" s="106"/>
      <c r="C111" s="9" t="s">
        <v>105</v>
      </c>
      <c r="D111" s="10"/>
      <c r="E111" s="10"/>
      <c r="F111" s="10"/>
      <c r="G111" s="12">
        <v>20.59</v>
      </c>
      <c r="H111" s="5"/>
      <c r="I111" s="12">
        <v>20.88</v>
      </c>
      <c r="J111" s="5"/>
      <c r="K111" s="21"/>
    </row>
    <row r="112" spans="1:12" ht="18" customHeight="1" x14ac:dyDescent="0.15">
      <c r="A112" s="98"/>
      <c r="B112" s="107"/>
      <c r="C112" s="101" t="s">
        <v>106</v>
      </c>
      <c r="D112" s="34"/>
      <c r="E112" s="34"/>
      <c r="F112" s="34"/>
      <c r="G112" s="12">
        <v>193.82</v>
      </c>
      <c r="H112" s="5"/>
      <c r="I112" s="12">
        <v>199.86</v>
      </c>
      <c r="J112" s="5"/>
      <c r="K112" s="21"/>
    </row>
    <row r="113" spans="1:11" ht="18" customHeight="1" x14ac:dyDescent="0.15">
      <c r="A113" s="98"/>
      <c r="B113" s="107"/>
      <c r="C113" s="101" t="s">
        <v>107</v>
      </c>
      <c r="D113" s="34"/>
      <c r="E113" s="34"/>
      <c r="F113" s="34"/>
      <c r="G113" s="103">
        <v>9.1000000000000004E-3</v>
      </c>
      <c r="H113" s="10"/>
      <c r="I113" s="103">
        <v>8.9999999999999993E-3</v>
      </c>
      <c r="J113" s="10"/>
      <c r="K113" s="8"/>
    </row>
    <row r="114" spans="1:11" ht="18" customHeight="1" x14ac:dyDescent="0.15"/>
    <row r="115" spans="1:11" ht="18" customHeight="1" x14ac:dyDescent="0.15"/>
    <row r="116" spans="1:11" ht="18" customHeight="1" x14ac:dyDescent="0.15"/>
    <row r="117" spans="1:11" ht="18" customHeight="1" x14ac:dyDescent="0.15"/>
    <row r="118" spans="1:11" ht="18" customHeight="1" x14ac:dyDescent="0.15"/>
    <row r="119" spans="1:11" ht="18" customHeight="1" x14ac:dyDescent="0.15"/>
    <row r="120" spans="1:11" ht="18" customHeight="1" x14ac:dyDescent="0.15"/>
    <row r="121" spans="1:11" ht="18" customHeight="1" x14ac:dyDescent="0.15"/>
    <row r="122" spans="1:11" ht="18" customHeight="1" x14ac:dyDescent="0.15"/>
    <row r="123" spans="1:11" ht="18" customHeight="1" x14ac:dyDescent="0.15"/>
    <row r="124" spans="1:11" ht="18" customHeight="1" x14ac:dyDescent="0.15"/>
    <row r="125" spans="1:11" ht="18" customHeight="1" x14ac:dyDescent="0.15"/>
    <row r="126" spans="1:11" ht="18" customHeight="1" x14ac:dyDescent="0.15"/>
    <row r="127" spans="1:11" ht="18" customHeight="1" x14ac:dyDescent="0.15"/>
    <row r="128" spans="1:11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</sheetData>
  <sheetProtection algorithmName="SHA-512" hashValue="iF+XJ6SkLqxcSkLW8goqWh7r4vSgMXOjNazr6MTJAydI1gV0DBBYFm6+ddS8SnDQV8kcIaVB/kzVl8XEZ9pqWQ==" saltValue="Op+HS6pQF6RkH4rAE6iqiQ==" spinCount="100000" sheet="1" objects="1" scenarios="1"/>
  <mergeCells count="61">
    <mergeCell ref="K6:K7"/>
    <mergeCell ref="B12:F12"/>
    <mergeCell ref="A14:F15"/>
    <mergeCell ref="G14:G15"/>
    <mergeCell ref="H14:H15"/>
    <mergeCell ref="I14:I15"/>
    <mergeCell ref="J14:J15"/>
    <mergeCell ref="K14:K15"/>
    <mergeCell ref="A6:F7"/>
    <mergeCell ref="G6:G7"/>
    <mergeCell ref="H6:H7"/>
    <mergeCell ref="I6:I7"/>
    <mergeCell ref="J6:J7"/>
    <mergeCell ref="J37:J38"/>
    <mergeCell ref="K37:K38"/>
    <mergeCell ref="K20:K21"/>
    <mergeCell ref="A37:F38"/>
    <mergeCell ref="G37:G38"/>
    <mergeCell ref="H37:H38"/>
    <mergeCell ref="I37:I38"/>
    <mergeCell ref="A20:F21"/>
    <mergeCell ref="G20:G21"/>
    <mergeCell ref="H20:H21"/>
    <mergeCell ref="I20:I21"/>
    <mergeCell ref="J20:J21"/>
    <mergeCell ref="K62:K63"/>
    <mergeCell ref="B64:D65"/>
    <mergeCell ref="E64:E65"/>
    <mergeCell ref="F64:F65"/>
    <mergeCell ref="G64:G65"/>
    <mergeCell ref="H64:H65"/>
    <mergeCell ref="A62:F63"/>
    <mergeCell ref="G62:G63"/>
    <mergeCell ref="H62:H63"/>
    <mergeCell ref="I62:I63"/>
    <mergeCell ref="J62:J63"/>
    <mergeCell ref="I64:I65"/>
    <mergeCell ref="J64:J65"/>
    <mergeCell ref="C66:D67"/>
    <mergeCell ref="D68:D69"/>
    <mergeCell ref="C70:D71"/>
    <mergeCell ref="C74:D75"/>
    <mergeCell ref="C76:D77"/>
    <mergeCell ref="C78:D79"/>
    <mergeCell ref="C80:D81"/>
    <mergeCell ref="C82:D83"/>
    <mergeCell ref="K93:K94"/>
    <mergeCell ref="B95:D95"/>
    <mergeCell ref="A93:F94"/>
    <mergeCell ref="G93:G94"/>
    <mergeCell ref="H93:H94"/>
    <mergeCell ref="I93:I94"/>
    <mergeCell ref="J93:J94"/>
    <mergeCell ref="L102:L103"/>
    <mergeCell ref="G109:H109"/>
    <mergeCell ref="I109:K109"/>
    <mergeCell ref="B96:D96"/>
    <mergeCell ref="A102:F103"/>
    <mergeCell ref="G102:G103"/>
    <mergeCell ref="H102:H103"/>
    <mergeCell ref="I102:I103"/>
  </mergeCells>
  <phoneticPr fontId="3"/>
  <pageMargins left="0.31496062992125984" right="0.31496062992125984" top="0.55118110236220474" bottom="0.55118110236220474" header="0.31496062992125984" footer="0.31496062992125984"/>
  <pageSetup paperSize="9" scale="63" fitToHeight="0" orientation="portrait" r:id="rId1"/>
  <headerFooter>
    <oddFooter>&amp;C&amp;"Meiryo UI,標準"&amp;14&amp;P/&amp;N</oddFooter>
  </headerFooter>
  <rowBreaks count="1" manualBreakCount="1">
    <brk id="6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656c-b1c2-4696-8ffd-e31837fdc519">
      <Terms xmlns="http://schemas.microsoft.com/office/infopath/2007/PartnerControls"/>
    </lcf76f155ced4ddcb4097134ff3c332f>
    <TaxCatchAll xmlns="a4f0a89a-e11d-4665-9cf1-d256feb81b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230E50C440F346B2066E130170F8FA" ma:contentTypeVersion="18" ma:contentTypeDescription="新しいドキュメントを作成します。" ma:contentTypeScope="" ma:versionID="fff57fa31122da4d4856bc4f1433f92f">
  <xsd:schema xmlns:xsd="http://www.w3.org/2001/XMLSchema" xmlns:xs="http://www.w3.org/2001/XMLSchema" xmlns:p="http://schemas.microsoft.com/office/2006/metadata/properties" xmlns:ns2="302d656c-b1c2-4696-8ffd-e31837fdc519" xmlns:ns3="a4f0a89a-e11d-4665-9cf1-d256feb81b54" targetNamespace="http://schemas.microsoft.com/office/2006/metadata/properties" ma:root="true" ma:fieldsID="5d4ee0d83ac0537f7b10c63099b155d4" ns2:_="" ns3:_="">
    <xsd:import namespace="302d656c-b1c2-4696-8ffd-e31837fdc519"/>
    <xsd:import namespace="a4f0a89a-e11d-4665-9cf1-d256feb81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656c-b1c2-4696-8ffd-e31837fdc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bdf5b5b-6f7c-4f40-9415-a0a0369c6a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0a89a-e11d-4665-9cf1-d256feb81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e401fc-8f9f-4e14-a30f-5d6693814f7c}" ma:internalName="TaxCatchAll" ma:showField="CatchAllData" ma:web="a4f0a89a-e11d-4665-9cf1-d256feb81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5C1BF-BC4A-4D65-AB5E-95873A13BE58}">
  <ds:schemaRefs>
    <ds:schemaRef ds:uri="http://schemas.microsoft.com/office/infopath/2007/PartnerControls"/>
    <ds:schemaRef ds:uri="http://schemas.microsoft.com/office/2006/documentManagement/types"/>
    <ds:schemaRef ds:uri="302d656c-b1c2-4696-8ffd-e31837fdc519"/>
    <ds:schemaRef ds:uri="http://schemas.microsoft.com/office/2006/metadata/properties"/>
    <ds:schemaRef ds:uri="http://purl.org/dc/elements/1.1/"/>
    <ds:schemaRef ds:uri="a4f0a89a-e11d-4665-9cf1-d256feb81b54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C1D43D-E683-447C-AEA1-573037AF64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C5E41-4171-4FBE-818B-686D187BA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d656c-b1c2-4696-8ffd-e31837fdc519"/>
    <ds:schemaRef ds:uri="a4f0a89a-e11d-4665-9cf1-d256feb81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カルビー決算補足資料</vt:lpstr>
      <vt:lpstr>カルビー決算補足資料!Print_Area</vt:lpstr>
      <vt:lpstr>カルビー決算補足資料!Print_Titles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2025-10-31T14:11:02Z</dcterms:created>
  <dcterms:modified xsi:type="dcterms:W3CDTF">2025-11-05T02:07:21Z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0x01010037230E50C440F346B2066E130170F8FA</vt:lpwstr>
  </property>
  <property fmtid="{D5CDD505-2E9C-101B-9397-08002B2CF9AE}" pid="3" name="MediaServiceImageTags">
    <vt:lpwstr/>
  </property>
</Properties>
</file>