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31" documentId="8_{97DCEA36-C5A3-4E9E-A1DA-235273E5CE21}" xr6:coauthVersionLast="47" xr6:coauthVersionMax="47" xr10:uidLastSave="{CD1509EB-9673-4C2B-A8F2-80F3F963C930}"/>
  <bookViews>
    <workbookView xWindow="-98" yWindow="-98" windowWidth="21795" windowHeight="13996" xr2:uid="{D8596D96-D4B9-4EF5-9B19-7D4E9D51381C}"/>
  </bookViews>
  <sheets>
    <sheet name="カルビー決算補足資料" sheetId="1" r:id="rId1"/>
  </sheets>
  <definedNames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z14">#REF!</definedName>
    <definedName name="___z15">#REF!</definedName>
    <definedName name="___z16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z14">#REF!</definedName>
    <definedName name="__z15">#REF!</definedName>
    <definedName name="__z16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Parse_In" hidden="1">#REF!</definedName>
    <definedName name="_Parse_Out" hidden="1">#REF!</definedName>
    <definedName name="_Sort" hidden="1">#N/A</definedName>
    <definedName name="_z14">#REF!</definedName>
    <definedName name="_z15">#REF!</definedName>
    <definedName name="_z16">#REF!</definedName>
    <definedName name="a">#REF!</definedName>
    <definedName name="aa">#REF!</definedName>
    <definedName name="aaa">#REF!</definedName>
    <definedName name="account">#REF!</definedName>
    <definedName name="accout">#REF!</definedName>
    <definedName name="B_S">#REF!</definedName>
    <definedName name="CF">#REF!</definedName>
    <definedName name="code">#REF!</definedName>
    <definedName name="company">#REF!</definedName>
    <definedName name="cza">#REF!</definedName>
    <definedName name="da">#REF!</definedName>
    <definedName name="daa">#REF!</definedName>
    <definedName name="DGMAT">#REF!</definedName>
    <definedName name="HINSYU">#REF!</definedName>
    <definedName name="ｈじゃ" hidden="1">5</definedName>
    <definedName name="leRCrcdkifCOUNTRC0goR2C2">#REF!</definedName>
    <definedName name="P_L">#REF!</definedName>
    <definedName name="PC予算" hidden="1">1</definedName>
    <definedName name="_xlnm.Print_Area" localSheetId="0">カルビー決算補足資料!$A$1:$L$134</definedName>
    <definedName name="_xlnm.Print_Titles" localSheetId="0">カルビー決算補足資料!$1:$4</definedName>
    <definedName name="Q_事業所別VNR集計">#REF!</definedName>
    <definedName name="RECOMNAME">#REF!</definedName>
    <definedName name="RECURNAME">#REF!</definedName>
    <definedName name="RELAN">#REF!</definedName>
    <definedName name="REPERNAME">#REF!</definedName>
    <definedName name="REPFILE">#REF!</definedName>
    <definedName name="REPSHEET">#REF!</definedName>
    <definedName name="RESHEET">#REF!</definedName>
    <definedName name="SAPBEXhrIndnt" hidden="1">"Wide"</definedName>
    <definedName name="SAPBEXrevision" hidden="1">1</definedName>
    <definedName name="SAPBEXsysID" hidden="1">"CB3"</definedName>
    <definedName name="SAPBEXwbID" hidden="1">"7Y2AIOKFLZG5YX86W3IOGU48T"</definedName>
    <definedName name="SAPsysID" hidden="1">"708C5W7SBKP804JT78WJ0JNKI"</definedName>
    <definedName name="SAPwbID" hidden="1">"ARS"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あ">#REF!</definedName>
    <definedName name="じゃじゃ" hidden="1">"9Q3QP20K1D2R8OEH1HQAD4VQJ"</definedName>
    <definedName name="気づき">#REF!</definedName>
    <definedName name="現行上乗せ率">#REF!</definedName>
    <definedName name="固定資産">#REF!</definedName>
    <definedName name="松村ダイエー用">#REF!</definedName>
    <definedName name="消費税">#REF!</definedName>
    <definedName name="上乗せ">#REF!</definedName>
    <definedName name="前1内社債BS">#REF!</definedName>
    <definedName name="前1内長借BS">#REF!</definedName>
    <definedName name="前1内長貸BS">#REF!</definedName>
    <definedName name="前引権社BS">#REF!</definedName>
    <definedName name="前関株BS">#REF!</definedName>
    <definedName name="前繰資BS">#REF!</definedName>
    <definedName name="前現預金BS">#REF!</definedName>
    <definedName name="前現預金外BS">#REF!</definedName>
    <definedName name="前差保BS">#REF!</definedName>
    <definedName name="前子株BS">#REF!</definedName>
    <definedName name="前資準BS">#REF!</definedName>
    <definedName name="前自己株BS">#REF!</definedName>
    <definedName name="前社債BS">#REF!</definedName>
    <definedName name="前受手BS">#REF!</definedName>
    <definedName name="前親株BS">#REF!</definedName>
    <definedName name="前他剰余金BS">#REF!</definedName>
    <definedName name="前短繰税BS">#REF!</definedName>
    <definedName name="前短繰税資BS">#REF!</definedName>
    <definedName name="前短繰税負BS">#REF!</definedName>
    <definedName name="前短借BS">#REF!</definedName>
    <definedName name="前短貸BS">#REF!</definedName>
    <definedName name="前長繰税BS">#REF!</definedName>
    <definedName name="前長繰税資BS">#REF!</definedName>
    <definedName name="前長繰税負BS">#REF!</definedName>
    <definedName name="前長借BS">#REF!</definedName>
    <definedName name="前長前BS">#REF!</definedName>
    <definedName name="前長貸BS">#REF!</definedName>
    <definedName name="前定預現外BS">#REF!</definedName>
    <definedName name="前定預現金BS">#REF!</definedName>
    <definedName name="前転社BS">#REF!</definedName>
    <definedName name="前投有BS">#REF!</definedName>
    <definedName name="前販管費計販管費">#REF!</definedName>
    <definedName name="前無形計">#REF!</definedName>
    <definedName name="前無形計BS">#REF!</definedName>
    <definedName name="前有形計BS">#REF!</definedName>
    <definedName name="前有証現外BS">#REF!</definedName>
    <definedName name="前有証現金BS">#REF!</definedName>
    <definedName name="前預保BS">#REF!</definedName>
    <definedName name="前利準BS">#REF!</definedName>
    <definedName name="他剰余金BS">#REF!</definedName>
    <definedName name="他剰余金C">#REF!</definedName>
    <definedName name="他剰余金資本">#REF!</definedName>
    <definedName name="注記事項">#REF!</definedName>
    <definedName name="店ﾃｰﾌﾞﾙ">#REF!</definedName>
    <definedName name="当1内社債BS">#REF!</definedName>
    <definedName name="当1内長借BS">#REF!</definedName>
    <definedName name="当1内長貸BS">#REF!</definedName>
    <definedName name="当ｿﾌﾄBS">#REF!</definedName>
    <definedName name="当引権社BS">#REF!</definedName>
    <definedName name="当関株BS">#REF!</definedName>
    <definedName name="当機械減BS">#REF!</definedName>
    <definedName name="当機械取BS">#REF!</definedName>
    <definedName name="当繰資BS">#REF!</definedName>
    <definedName name="当建仮BS">#REF!</definedName>
    <definedName name="当建物減BS">#REF!</definedName>
    <definedName name="当建物取BS">#REF!</definedName>
    <definedName name="当現預金BS">#REF!</definedName>
    <definedName name="当現預金外BS">#REF!</definedName>
    <definedName name="当工具減BS">#REF!</definedName>
    <definedName name="当工具取BS">#REF!</definedName>
    <definedName name="当構築減BS">#REF!</definedName>
    <definedName name="当構築取BS">#REF!</definedName>
    <definedName name="当差保BS">#REF!</definedName>
    <definedName name="当子株BS">#REF!</definedName>
    <definedName name="当資産合計BS">#REF!</definedName>
    <definedName name="当資準C">#REF!</definedName>
    <definedName name="当自己株BS">#REF!</definedName>
    <definedName name="当社債BS">#REF!</definedName>
    <definedName name="当車両減BS">#REF!</definedName>
    <definedName name="当車両取BS">#REF!</definedName>
    <definedName name="当借地権BS">#REF!</definedName>
    <definedName name="当受配PL">#REF!</definedName>
    <definedName name="当純利益C">#REF!</definedName>
    <definedName name="当純利益PL">#REF!</definedName>
    <definedName name="当純利益資本">#REF!</definedName>
    <definedName name="当親株BS">#REF!</definedName>
    <definedName name="当他営外収PL">#REF!</definedName>
    <definedName name="当他営外費PL">#REF!</definedName>
    <definedName name="当他営収PL">#REF!</definedName>
    <definedName name="当他固減BS">#REF!</definedName>
    <definedName name="当他固取BS">#REF!</definedName>
    <definedName name="当他固負BS">#REF!</definedName>
    <definedName name="当他長資BS">#REF!</definedName>
    <definedName name="当他特損PL">#REF!</definedName>
    <definedName name="当他特利PL">#REF!</definedName>
    <definedName name="当他流資BS">#REF!</definedName>
    <definedName name="当他流負BS">#REF!</definedName>
    <definedName name="当退引BS">#REF!</definedName>
    <definedName name="当退費営原">#REF!</definedName>
    <definedName name="当退費販管費">#REF!</definedName>
    <definedName name="当短繰税BS">#REF!</definedName>
    <definedName name="当短繰税資BS">#REF!</definedName>
    <definedName name="当短繰税負BS">#REF!</definedName>
    <definedName name="当短借BS">#REF!</definedName>
    <definedName name="当短貸BS">#REF!</definedName>
    <definedName name="当長繰税BS">#REF!</definedName>
    <definedName name="当長繰税資BS">#REF!</definedName>
    <definedName name="当長繰税負BS">#REF!</definedName>
    <definedName name="当長借BS">#REF!</definedName>
    <definedName name="当長前BS">#REF!</definedName>
    <definedName name="当長貸BS">#REF!</definedName>
    <definedName name="当定預現外BS">#REF!</definedName>
    <definedName name="当定預現金BS">#REF!</definedName>
    <definedName name="当転社BS">#REF!</definedName>
    <definedName name="当土地BS">#REF!</definedName>
    <definedName name="当投有BS">#REF!</definedName>
    <definedName name="当販管費PL">#REF!</definedName>
    <definedName name="当販管費計販管費">#REF!</definedName>
    <definedName name="当負債合計BS">#REF!</definedName>
    <definedName name="当法調PL">#REF!</definedName>
    <definedName name="当未事所BS">#REF!</definedName>
    <definedName name="当未法税BS">#REF!</definedName>
    <definedName name="当無形BS計">#REF!</definedName>
    <definedName name="当無形計">#REF!</definedName>
    <definedName name="当無形計BS">#REF!</definedName>
    <definedName name="当有形計BS">#REF!</definedName>
    <definedName name="当有証現外BS">#REF!</definedName>
    <definedName name="当有証現金BS">#REF!</definedName>
    <definedName name="当預保BS">#REF!</definedName>
    <definedName name="当利準C">#REF!</definedName>
    <definedName name="販管費">#REF!</definedName>
    <definedName name="未払税金増減表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J22" i="1"/>
  <c r="G39" i="1"/>
  <c r="J39" i="1"/>
  <c r="G64" i="1"/>
  <c r="J64" i="1"/>
  <c r="G95" i="1"/>
  <c r="J95" i="1"/>
  <c r="G104" i="1"/>
  <c r="J104" i="1"/>
  <c r="J111" i="1"/>
  <c r="G125" i="1"/>
  <c r="J125" i="1"/>
  <c r="G129" i="1"/>
  <c r="J129" i="1"/>
</calcChain>
</file>

<file path=xl/sharedStrings.xml><?xml version="1.0" encoding="utf-8"?>
<sst xmlns="http://schemas.openxmlformats.org/spreadsheetml/2006/main" count="183" uniqueCount="127">
  <si>
    <t xml:space="preserve">カルビー株式会社　2026年3月期  決算補足資料  </t>
    <rPh sb="4" eb="8">
      <t>カブシキガイシャ</t>
    </rPh>
    <rPh sb="13" eb="14">
      <t>ネン</t>
    </rPh>
    <rPh sb="15" eb="16">
      <t>ガツ</t>
    </rPh>
    <rPh sb="16" eb="17">
      <t>キ</t>
    </rPh>
    <rPh sb="19" eb="21">
      <t>ケッサン</t>
    </rPh>
    <rPh sb="21" eb="23">
      <t>ホソク</t>
    </rPh>
    <rPh sb="23" eb="25">
      <t>シリョウ</t>
    </rPh>
    <phoneticPr fontId="3"/>
  </si>
  <si>
    <t>Calbee, Inc. FY2026/3 Supplementary Information</t>
    <phoneticPr fontId="3"/>
  </si>
  <si>
    <t>FY2026/3およびFY'26/3は2026年3月期を指しており、他の事業年度も同様に表記しております。</t>
    <rPh sb="23" eb="24">
      <t>ネン</t>
    </rPh>
    <rPh sb="25" eb="26">
      <t>ガツ</t>
    </rPh>
    <rPh sb="26" eb="27">
      <t>キ</t>
    </rPh>
    <rPh sb="28" eb="29">
      <t>サ</t>
    </rPh>
    <rPh sb="34" eb="35">
      <t>タ</t>
    </rPh>
    <rPh sb="36" eb="38">
      <t>ジギョウ</t>
    </rPh>
    <rPh sb="38" eb="40">
      <t>ネンド</t>
    </rPh>
    <rPh sb="41" eb="43">
      <t>ドウヨウ</t>
    </rPh>
    <rPh sb="44" eb="46">
      <t>ヒョウキ</t>
    </rPh>
    <phoneticPr fontId="3"/>
  </si>
  <si>
    <t xml:space="preserve">  The fiscal year ending March 31, 2026 is refered to throughout this sheet as "FY2026/3" and  "FY'26/3" and the previous fiscal year is refered to in a corresponding manner.</t>
    <phoneticPr fontId="3"/>
  </si>
  <si>
    <t>主な連結財務指標Ⅰ Financial performanceⅠ (consolidated)</t>
    <rPh sb="0" eb="1">
      <t>オモ</t>
    </rPh>
    <rPh sb="2" eb="4">
      <t>レンケツ</t>
    </rPh>
    <rPh sb="4" eb="6">
      <t>ザイム</t>
    </rPh>
    <rPh sb="6" eb="8">
      <t>シヒョウ</t>
    </rPh>
    <phoneticPr fontId="3"/>
  </si>
  <si>
    <t>FY’25/３</t>
    <phoneticPr fontId="3"/>
  </si>
  <si>
    <t>FY’26/３</t>
    <phoneticPr fontId="3"/>
  </si>
  <si>
    <t>自己資本利益率 ROE (%)</t>
    <rPh sb="0" eb="2">
      <t>ジコ</t>
    </rPh>
    <rPh sb="2" eb="4">
      <t>シホン</t>
    </rPh>
    <rPh sb="4" eb="6">
      <t>リエキ</t>
    </rPh>
    <rPh sb="6" eb="7">
      <t>リツ</t>
    </rPh>
    <phoneticPr fontId="3"/>
  </si>
  <si>
    <t>1株当たり当期純利益 EPS (円 Yen)</t>
    <rPh sb="1" eb="2">
      <t>カブ</t>
    </rPh>
    <rPh sb="2" eb="3">
      <t>ア</t>
    </rPh>
    <rPh sb="5" eb="7">
      <t>トウキ</t>
    </rPh>
    <rPh sb="7" eb="10">
      <t>ジュンリエキ</t>
    </rPh>
    <phoneticPr fontId="3"/>
  </si>
  <si>
    <t>1株当たり純資産額 Net assets per share (円 Yen)</t>
    <rPh sb="1" eb="2">
      <t>カブ</t>
    </rPh>
    <rPh sb="2" eb="3">
      <t>ア</t>
    </rPh>
    <rPh sb="5" eb="8">
      <t>ジュンシサン</t>
    </rPh>
    <rPh sb="8" eb="9">
      <t>ガク</t>
    </rPh>
    <phoneticPr fontId="3"/>
  </si>
  <si>
    <t>営業活動によるキャッシュフロー Operating CF (百万円 Million yen)</t>
    <rPh sb="0" eb="2">
      <t>エイギョウ</t>
    </rPh>
    <rPh sb="2" eb="4">
      <t>カツドウ</t>
    </rPh>
    <rPh sb="30" eb="32">
      <t>ヒャクマン</t>
    </rPh>
    <phoneticPr fontId="3"/>
  </si>
  <si>
    <t>投資活動によるキャッシュフロー Investing CF (百万円 Million yen)</t>
    <rPh sb="0" eb="2">
      <t>トウシ</t>
    </rPh>
    <rPh sb="2" eb="4">
      <t>カツドウ</t>
    </rPh>
    <rPh sb="30" eb="32">
      <t>ヒャクマン</t>
    </rPh>
    <phoneticPr fontId="3"/>
  </si>
  <si>
    <t xml:space="preserve">財務活動によるキャッシュフロー Financial CF (百万円 Million yen) </t>
    <rPh sb="0" eb="2">
      <t>ザイム</t>
    </rPh>
    <rPh sb="2" eb="4">
      <t>カツドウ</t>
    </rPh>
    <rPh sb="30" eb="32">
      <t>ヒャクマン</t>
    </rPh>
    <phoneticPr fontId="3"/>
  </si>
  <si>
    <t>現金及び現金同等物期末残高 Cash and cash equivalents at end of period (百万円 Million yen)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9" eb="11">
      <t>キマツ</t>
    </rPh>
    <rPh sb="11" eb="13">
      <t>ザンダカ</t>
    </rPh>
    <phoneticPr fontId="3"/>
  </si>
  <si>
    <t>主な連結財務指標Ⅱ Financial performanceⅡ (consolidated)</t>
    <rPh sb="0" eb="1">
      <t>オモ</t>
    </rPh>
    <rPh sb="2" eb="4">
      <t>レンケツ</t>
    </rPh>
    <rPh sb="4" eb="6">
      <t>ザイム</t>
    </rPh>
    <rPh sb="6" eb="8">
      <t>シヒョウ</t>
    </rPh>
    <phoneticPr fontId="3"/>
  </si>
  <si>
    <t>As of March 31, 2025</t>
    <phoneticPr fontId="3"/>
  </si>
  <si>
    <t>As of March 31, 2026</t>
    <phoneticPr fontId="3"/>
  </si>
  <si>
    <t>総資産 Total assets (百万円 Million yen)</t>
    <rPh sb="0" eb="3">
      <t>ソウシサン</t>
    </rPh>
    <phoneticPr fontId="3"/>
  </si>
  <si>
    <t>純資産 Net assets (百万円 Million yen)</t>
    <rPh sb="0" eb="3">
      <t>ジュンシサン</t>
    </rPh>
    <phoneticPr fontId="3"/>
  </si>
  <si>
    <t>自己資本比率 Equity ratio (%)</t>
    <rPh sb="0" eb="2">
      <t>ジコ</t>
    </rPh>
    <rPh sb="2" eb="4">
      <t>シホン</t>
    </rPh>
    <rPh sb="4" eb="6">
      <t>ヒリツ</t>
    </rPh>
    <phoneticPr fontId="3"/>
  </si>
  <si>
    <t>連結損益計算書 Consolidated statements of income 
(百万円 Million yen)</t>
    <rPh sb="0" eb="2">
      <t>レンケツ</t>
    </rPh>
    <rPh sb="2" eb="4">
      <t>ソンエキ</t>
    </rPh>
    <rPh sb="4" eb="6">
      <t>ケイサン</t>
    </rPh>
    <rPh sb="6" eb="7">
      <t>ショ</t>
    </rPh>
    <rPh sb="46" eb="47">
      <t>エン</t>
    </rPh>
    <phoneticPr fontId="3"/>
  </si>
  <si>
    <t>構成比(％)
Percent of Net sales</t>
    <rPh sb="0" eb="3">
      <t>コウセイヒ</t>
    </rPh>
    <phoneticPr fontId="3"/>
  </si>
  <si>
    <t>伸び率(%)
Change in %</t>
    <rPh sb="0" eb="1">
      <t>ノ</t>
    </rPh>
    <rPh sb="2" eb="3">
      <t>リツ</t>
    </rPh>
    <phoneticPr fontId="3"/>
  </si>
  <si>
    <t>売上高 Net sales</t>
    <rPh sb="0" eb="2">
      <t>ウリアゲ</t>
    </rPh>
    <rPh sb="2" eb="3">
      <t>ダカ</t>
    </rPh>
    <phoneticPr fontId="3"/>
  </si>
  <si>
    <t>売上原価 Cost of sales</t>
    <rPh sb="0" eb="2">
      <t>ウリアゲ</t>
    </rPh>
    <rPh sb="2" eb="4">
      <t>ゲンカ</t>
    </rPh>
    <phoneticPr fontId="3"/>
  </si>
  <si>
    <t>売上総利益 Gross profit</t>
    <rPh sb="0" eb="2">
      <t>ウリアゲ</t>
    </rPh>
    <rPh sb="2" eb="3">
      <t>ソウ</t>
    </rPh>
    <rPh sb="3" eb="5">
      <t>リエキ</t>
    </rPh>
    <phoneticPr fontId="3"/>
  </si>
  <si>
    <t>販売管理費 SG&amp;A</t>
    <rPh sb="0" eb="2">
      <t>ハンバイ</t>
    </rPh>
    <rPh sb="2" eb="5">
      <t>カンリヒ</t>
    </rPh>
    <phoneticPr fontId="3"/>
  </si>
  <si>
    <t>販売費 Selling</t>
    <rPh sb="0" eb="2">
      <t>ハンバイ</t>
    </rPh>
    <rPh sb="2" eb="3">
      <t>ヒ</t>
    </rPh>
    <phoneticPr fontId="3"/>
  </si>
  <si>
    <t>物流費 Distribution</t>
    <rPh sb="0" eb="2">
      <t>ブツリュウ</t>
    </rPh>
    <rPh sb="2" eb="3">
      <t>ヒ</t>
    </rPh>
    <phoneticPr fontId="3"/>
  </si>
  <si>
    <t>人件費 Labor</t>
    <rPh sb="0" eb="3">
      <t>ジンケンヒ</t>
    </rPh>
    <phoneticPr fontId="3"/>
  </si>
  <si>
    <t>その他 Others</t>
    <rPh sb="2" eb="3">
      <t>タ</t>
    </rPh>
    <phoneticPr fontId="3"/>
  </si>
  <si>
    <t>営業利益 Operating profit</t>
    <rPh sb="0" eb="2">
      <t>エイギョウ</t>
    </rPh>
    <rPh sb="2" eb="4">
      <t>リエキ</t>
    </rPh>
    <phoneticPr fontId="3"/>
  </si>
  <si>
    <t>経常利益 Ordinary profit</t>
    <rPh sb="0" eb="2">
      <t>ケイジョウ</t>
    </rPh>
    <rPh sb="2" eb="4">
      <t>リエキ</t>
    </rPh>
    <phoneticPr fontId="3"/>
  </si>
  <si>
    <t>特別損益 Extraordinary income/loss</t>
    <rPh sb="0" eb="2">
      <t>トクベツ</t>
    </rPh>
    <rPh sb="2" eb="4">
      <t>ソンエキ</t>
    </rPh>
    <phoneticPr fontId="3"/>
  </si>
  <si>
    <t>－</t>
    <phoneticPr fontId="3"/>
  </si>
  <si>
    <t>非支配株主利益  Profit attributable to non-controlling interests</t>
    <rPh sb="0" eb="1">
      <t>ヒ</t>
    </rPh>
    <rPh sb="1" eb="3">
      <t>シハイ</t>
    </rPh>
    <rPh sb="3" eb="5">
      <t>カブヌシ</t>
    </rPh>
    <rPh sb="5" eb="7">
      <t>リエキ</t>
    </rPh>
    <phoneticPr fontId="3"/>
  </si>
  <si>
    <t>当期純利益* Net profit*</t>
    <rPh sb="0" eb="2">
      <t>トウキ</t>
    </rPh>
    <rPh sb="2" eb="5">
      <t>ジュンリエキ</t>
    </rPh>
    <phoneticPr fontId="3"/>
  </si>
  <si>
    <t>*当期純利益は、親会社株主に帰属する当期純利益になります *Profit attributable to owners of parent</t>
    <rPh sb="1" eb="3">
      <t>トウキ</t>
    </rPh>
    <rPh sb="3" eb="6">
      <t>ジュンリエキ</t>
    </rPh>
    <rPh sb="8" eb="11">
      <t>オヤガイシャ</t>
    </rPh>
    <rPh sb="11" eb="13">
      <t>カブヌシ</t>
    </rPh>
    <rPh sb="14" eb="16">
      <t>キゾク</t>
    </rPh>
    <rPh sb="18" eb="20">
      <t>トウキ</t>
    </rPh>
    <rPh sb="20" eb="23">
      <t>ジュンリエキ</t>
    </rPh>
    <phoneticPr fontId="3"/>
  </si>
  <si>
    <t>製品別売上高 Sales by product　（百万円 Million yen)</t>
    <rPh sb="0" eb="2">
      <t>セイヒン</t>
    </rPh>
    <rPh sb="2" eb="3">
      <t>ベツ</t>
    </rPh>
    <rPh sb="3" eb="5">
      <t>ウリアゲ</t>
    </rPh>
    <rPh sb="5" eb="6">
      <t>ダカ</t>
    </rPh>
    <rPh sb="27" eb="28">
      <t>エン</t>
    </rPh>
    <phoneticPr fontId="3"/>
  </si>
  <si>
    <t>国内スナック Domestic snack foods*</t>
    <rPh sb="0" eb="2">
      <t>コクナイ</t>
    </rPh>
    <phoneticPr fontId="3"/>
  </si>
  <si>
    <t>国内シリアル Domestic cereals*</t>
    <rPh sb="0" eb="2">
      <t>コクナイ</t>
    </rPh>
    <phoneticPr fontId="3"/>
  </si>
  <si>
    <t>国内その他（アグリ・食と健康・役務提供）  Domestic others (Agri, Food and health, Services)*</t>
    <rPh sb="0" eb="2">
      <t>コクナイ</t>
    </rPh>
    <rPh sb="4" eb="5">
      <t>タ</t>
    </rPh>
    <rPh sb="10" eb="11">
      <t>ショク</t>
    </rPh>
    <rPh sb="12" eb="14">
      <t>ケンコウ</t>
    </rPh>
    <rPh sb="15" eb="17">
      <t>エキム</t>
    </rPh>
    <rPh sb="17" eb="19">
      <t>テイキョウ</t>
    </rPh>
    <phoneticPr fontId="3"/>
  </si>
  <si>
    <t>リベート等控除 Rebates, etc. deduction</t>
    <rPh sb="4" eb="5">
      <t>トウ</t>
    </rPh>
    <rPh sb="5" eb="7">
      <t>コウジョ</t>
    </rPh>
    <phoneticPr fontId="3"/>
  </si>
  <si>
    <t>国内食品計 Domestic foods business</t>
    <rPh sb="0" eb="2">
      <t>コクナイ</t>
    </rPh>
    <rPh sb="2" eb="4">
      <t>ショクヒン</t>
    </rPh>
    <rPh sb="4" eb="5">
      <t>ケイ</t>
    </rPh>
    <phoneticPr fontId="3"/>
  </si>
  <si>
    <t>海外スナック Overseas snack foods*  **</t>
    <rPh sb="0" eb="2">
      <t>カイガイ</t>
    </rPh>
    <phoneticPr fontId="3"/>
  </si>
  <si>
    <t>海外シリアル他 Overseas cereals and others* **</t>
    <rPh sb="0" eb="2">
      <t>カイガイ</t>
    </rPh>
    <rPh sb="6" eb="7">
      <t>ホカ</t>
    </rPh>
    <phoneticPr fontId="3"/>
  </si>
  <si>
    <t>海外食品計 Overseas foods business</t>
    <rPh sb="0" eb="2">
      <t>カイガイ</t>
    </rPh>
    <rPh sb="2" eb="4">
      <t>ショクヒン</t>
    </rPh>
    <rPh sb="4" eb="5">
      <t>ケイ</t>
    </rPh>
    <phoneticPr fontId="3"/>
  </si>
  <si>
    <t>食品製造販売事業計 Snacks and other foods business</t>
    <rPh sb="0" eb="2">
      <t>ショクヒン</t>
    </rPh>
    <rPh sb="2" eb="4">
      <t>セイゾウ</t>
    </rPh>
    <rPh sb="4" eb="6">
      <t>ハンバイ</t>
    </rPh>
    <rPh sb="6" eb="8">
      <t>ジギョウ</t>
    </rPh>
    <rPh sb="8" eb="9">
      <t>ケイ</t>
    </rPh>
    <phoneticPr fontId="3"/>
  </si>
  <si>
    <t>＜国内スナック内訳　Breakdown of domestic snack foods＞</t>
    <rPh sb="1" eb="3">
      <t>コクナイ</t>
    </rPh>
    <rPh sb="7" eb="9">
      <t>ウチワケ</t>
    </rPh>
    <phoneticPr fontId="3"/>
  </si>
  <si>
    <t>ポテト系スナック Potato-based snacks*</t>
    <rPh sb="3" eb="4">
      <t>ケイ</t>
    </rPh>
    <phoneticPr fontId="3"/>
  </si>
  <si>
    <t>ポテトチップス Potato Chips*</t>
    <phoneticPr fontId="3"/>
  </si>
  <si>
    <t>じゃがりこ Jagarico*</t>
    <phoneticPr fontId="3"/>
  </si>
  <si>
    <t>Jagabee/じゃがポックル Jagabee/Jagapokkuru*</t>
    <phoneticPr fontId="3"/>
  </si>
  <si>
    <t>小麦系スナック Flour-based snacks*</t>
    <rPh sb="0" eb="2">
      <t>コムギ</t>
    </rPh>
    <rPh sb="2" eb="3">
      <t>ケイ</t>
    </rPh>
    <phoneticPr fontId="3"/>
  </si>
  <si>
    <t>コーン系・豆系スナック Corn- and bean-based snacks*</t>
    <phoneticPr fontId="3"/>
  </si>
  <si>
    <t>その他スナック Other snacks*</t>
    <rPh sb="2" eb="3">
      <t>タ</t>
    </rPh>
    <phoneticPr fontId="3"/>
  </si>
  <si>
    <t>*上記の製品別売上高は、リベート等控除前の総売上高となっております。 *The above sales by product are gross sales before deduction of rebates, etc.</t>
    <rPh sb="1" eb="3">
      <t>ジョウキ</t>
    </rPh>
    <rPh sb="4" eb="6">
      <t>セイヒン</t>
    </rPh>
    <rPh sb="6" eb="7">
      <t>ベツ</t>
    </rPh>
    <rPh sb="7" eb="9">
      <t>ウリアゲ</t>
    </rPh>
    <rPh sb="9" eb="10">
      <t>ダカ</t>
    </rPh>
    <rPh sb="16" eb="17">
      <t>ナド</t>
    </rPh>
    <rPh sb="17" eb="19">
      <t>コウジョ</t>
    </rPh>
    <rPh sb="19" eb="20">
      <t>マエ</t>
    </rPh>
    <rPh sb="21" eb="22">
      <t>ソウ</t>
    </rPh>
    <rPh sb="22" eb="24">
      <t>ウリアゲ</t>
    </rPh>
    <rPh sb="24" eb="25">
      <t>ダカ</t>
    </rPh>
    <phoneticPr fontId="3"/>
  </si>
  <si>
    <t>**2026年3月期から中華圏のリベート等控除前売上高の計上方法を変更しております。合わせて、前期売上高も調整しています。なお、リベート等控除後の売上高の変更はありません。</t>
    <phoneticPr fontId="3"/>
  </si>
  <si>
    <t>**Since FY26/3, we have changed the method of recording gross sales before deduction of rebates figures in the Greater China region.</t>
    <phoneticPr fontId="3"/>
  </si>
  <si>
    <t xml:space="preserve">    Additionally, we have adjusted the sales figures for FY25/3 accordingly. Please note that there is no change to the sales figures after deducting rebates and other adjustments.</t>
    <phoneticPr fontId="3"/>
  </si>
  <si>
    <r>
      <t>海外国・地域別売上高*</t>
    </r>
    <r>
      <rPr>
        <b/>
        <sz val="11"/>
        <color theme="1"/>
        <rFont val="Meiryo UI"/>
        <family val="3"/>
        <charset val="128"/>
      </rPr>
      <t xml:space="preserve"> Sales by country/area *</t>
    </r>
    <rPh sb="0" eb="2">
      <t>カイガイ</t>
    </rPh>
    <rPh sb="2" eb="3">
      <t>クニ</t>
    </rPh>
    <rPh sb="4" eb="6">
      <t>チイキ</t>
    </rPh>
    <rPh sb="6" eb="7">
      <t>ベツ</t>
    </rPh>
    <rPh sb="7" eb="9">
      <t>ウリアゲ</t>
    </rPh>
    <rPh sb="9" eb="10">
      <t>ダカ</t>
    </rPh>
    <phoneticPr fontId="3"/>
  </si>
  <si>
    <t>伸び率(%)
Change in %</t>
    <phoneticPr fontId="3"/>
  </si>
  <si>
    <t>欧米 Europe/Americas</t>
    <rPh sb="0" eb="2">
      <t>オウベイ</t>
    </rPh>
    <phoneticPr fontId="3"/>
  </si>
  <si>
    <t>百万円</t>
    <rPh sb="2" eb="3">
      <t>エン</t>
    </rPh>
    <phoneticPr fontId="3"/>
  </si>
  <si>
    <t>M JPY</t>
    <phoneticPr fontId="3"/>
  </si>
  <si>
    <t>北米 North America**</t>
    <rPh sb="0" eb="2">
      <t>ホクベイ</t>
    </rPh>
    <phoneticPr fontId="3"/>
  </si>
  <si>
    <t>千USD</t>
    <rPh sb="0" eb="1">
      <t>セン</t>
    </rPh>
    <phoneticPr fontId="3"/>
  </si>
  <si>
    <t>K USD</t>
    <phoneticPr fontId="3"/>
  </si>
  <si>
    <t>北米（既存）North America (existing)**</t>
    <rPh sb="0" eb="2">
      <t>ホクベイ</t>
    </rPh>
    <rPh sb="3" eb="5">
      <t>キゾン</t>
    </rPh>
    <phoneticPr fontId="3"/>
  </si>
  <si>
    <t>英国  United Kingdom</t>
    <rPh sb="0" eb="2">
      <t>エイコク</t>
    </rPh>
    <phoneticPr fontId="3"/>
  </si>
  <si>
    <t>千GBP</t>
    <rPh sb="0" eb="1">
      <t>セン</t>
    </rPh>
    <phoneticPr fontId="3"/>
  </si>
  <si>
    <t>K GBP</t>
    <phoneticPr fontId="3"/>
  </si>
  <si>
    <t>アジア・オセアニア Asia/Oceania***</t>
    <phoneticPr fontId="3"/>
  </si>
  <si>
    <t>中華圏 Greater China***</t>
    <rPh sb="0" eb="2">
      <t>チュウカ</t>
    </rPh>
    <rPh sb="2" eb="3">
      <t>ケン</t>
    </rPh>
    <phoneticPr fontId="3"/>
  </si>
  <si>
    <t>インドネシア Indonesia</t>
    <phoneticPr fontId="3"/>
  </si>
  <si>
    <t>百万IDR</t>
    <rPh sb="0" eb="2">
      <t>ヒャクマン</t>
    </rPh>
    <phoneticPr fontId="3"/>
  </si>
  <si>
    <t>M IDR</t>
    <phoneticPr fontId="3"/>
  </si>
  <si>
    <t>韓国 South Korea</t>
    <rPh sb="0" eb="2">
      <t>カンコク</t>
    </rPh>
    <phoneticPr fontId="3"/>
  </si>
  <si>
    <t>百万KRW</t>
    <rPh sb="0" eb="2">
      <t>ヒャクマン</t>
    </rPh>
    <phoneticPr fontId="3"/>
  </si>
  <si>
    <t>M KRW</t>
    <phoneticPr fontId="3"/>
  </si>
  <si>
    <t>タイ Thailand</t>
    <phoneticPr fontId="3"/>
  </si>
  <si>
    <t>千THB</t>
    <rPh sb="0" eb="1">
      <t>セン</t>
    </rPh>
    <phoneticPr fontId="3"/>
  </si>
  <si>
    <t>K THB</t>
    <phoneticPr fontId="3"/>
  </si>
  <si>
    <t>シンガポール Singapore</t>
    <phoneticPr fontId="3"/>
  </si>
  <si>
    <t>千SGD</t>
    <rPh sb="0" eb="1">
      <t>セン</t>
    </rPh>
    <phoneticPr fontId="3"/>
  </si>
  <si>
    <t>K SGD</t>
    <phoneticPr fontId="3"/>
  </si>
  <si>
    <t>オーストラリア/ニュージーランド Australia/New Zealand ****</t>
    <phoneticPr fontId="3"/>
  </si>
  <si>
    <t>千AUD</t>
    <rPh sb="0" eb="1">
      <t>セン</t>
    </rPh>
    <phoneticPr fontId="3"/>
  </si>
  <si>
    <t>K AUD</t>
    <phoneticPr fontId="3"/>
  </si>
  <si>
    <t>*上記の海外国・地域別売上高は、いずれもリベート等控除前の総売上高となっております。　*All of the above sales by overseas country and region are gross sales before deduction of rebates, etc.</t>
    <rPh sb="1" eb="3">
      <t>ジョウキ</t>
    </rPh>
    <rPh sb="4" eb="6">
      <t>カイガイ</t>
    </rPh>
    <rPh sb="6" eb="7">
      <t>クニ</t>
    </rPh>
    <rPh sb="8" eb="10">
      <t>チイキ</t>
    </rPh>
    <rPh sb="10" eb="11">
      <t>ベツ</t>
    </rPh>
    <rPh sb="11" eb="13">
      <t>ウリアゲ</t>
    </rPh>
    <rPh sb="13" eb="14">
      <t>ダカ</t>
    </rPh>
    <rPh sb="24" eb="25">
      <t>ナド</t>
    </rPh>
    <rPh sb="25" eb="27">
      <t>コウジョ</t>
    </rPh>
    <rPh sb="27" eb="28">
      <t>マエ</t>
    </rPh>
    <rPh sb="29" eb="30">
      <t>ソウ</t>
    </rPh>
    <rPh sb="30" eb="32">
      <t>ウリアゲ</t>
    </rPh>
    <rPh sb="32" eb="33">
      <t>ダカ</t>
    </rPh>
    <phoneticPr fontId="3"/>
  </si>
  <si>
    <t>**北米には2026年3月期第2四半期より連結子会社化した食と健康事業が含まれます。北米（既存）は食と健康事業を除いた数値です。</t>
    <rPh sb="2" eb="4">
      <t>ホクベイ</t>
    </rPh>
    <rPh sb="10" eb="11">
      <t>ネン</t>
    </rPh>
    <rPh sb="12" eb="13">
      <t>ガツ</t>
    </rPh>
    <rPh sb="13" eb="14">
      <t>キ</t>
    </rPh>
    <rPh sb="14" eb="15">
      <t>ダイ</t>
    </rPh>
    <rPh sb="16" eb="19">
      <t>シハンキ</t>
    </rPh>
    <rPh sb="21" eb="23">
      <t>レンケツ</t>
    </rPh>
    <rPh sb="23" eb="26">
      <t>コガイシャ</t>
    </rPh>
    <rPh sb="26" eb="27">
      <t>カ</t>
    </rPh>
    <rPh sb="29" eb="30">
      <t>ショク</t>
    </rPh>
    <rPh sb="30" eb="32">
      <t>キゾン</t>
    </rPh>
    <rPh sb="33" eb="35">
      <t>ジギョウ</t>
    </rPh>
    <rPh sb="36" eb="37">
      <t>フク</t>
    </rPh>
    <rPh sb="42" eb="44">
      <t>ホクベイ</t>
    </rPh>
    <rPh sb="45" eb="47">
      <t>キゾン</t>
    </rPh>
    <rPh sb="49" eb="50">
      <t>ショク</t>
    </rPh>
    <rPh sb="51" eb="53">
      <t>ケンコウ</t>
    </rPh>
    <rPh sb="53" eb="55">
      <t>ジギョウ</t>
    </rPh>
    <rPh sb="56" eb="57">
      <t>ノゾ</t>
    </rPh>
    <rPh sb="59" eb="61">
      <t>スウチ</t>
    </rPh>
    <phoneticPr fontId="3"/>
  </si>
  <si>
    <t xml:space="preserve">**The figures for North America include the food and health business that has been consolidated as a subsidiary starting from the second quarter of the fiscal year ending March 2026. </t>
    <phoneticPr fontId="3"/>
  </si>
  <si>
    <t>The numbers for North America (existing) exclude the food and health business.</t>
  </si>
  <si>
    <t>***2026年3月期から中華圏のリベート等控除前売上高の計上方法を変更しております。合わせて、前年同期売上高も調整しています。なお、リベート等控除後の売上高の変更はありません。</t>
    <phoneticPr fontId="3"/>
  </si>
  <si>
    <t xml:space="preserve">***Starting from the fiscal year ending March 2026, we have changed the method of recording sales before deduction of rebates, etc. in Greater China. </t>
    <phoneticPr fontId="3"/>
  </si>
  <si>
    <t>　Accordingly, we have also adjusted sales for the same period of the previous year. There is no change in sales after deduction of rebates, etc.</t>
    <phoneticPr fontId="3"/>
  </si>
  <si>
    <t>****ニュージーランドの売上高はAUDに換算されています。　***The sales in New Zealand are converted to AUD.</t>
    <phoneticPr fontId="3"/>
  </si>
  <si>
    <t>国内営業利益、海外営業利益 Domestic and Overseas operating profit  (百万円 Million Yen)</t>
    <rPh sb="0" eb="2">
      <t>コクナイ</t>
    </rPh>
    <rPh sb="2" eb="4">
      <t>エイギョウ</t>
    </rPh>
    <rPh sb="4" eb="6">
      <t>リエキ</t>
    </rPh>
    <rPh sb="7" eb="9">
      <t>カイガイ</t>
    </rPh>
    <rPh sb="9" eb="11">
      <t>エイギョウ</t>
    </rPh>
    <rPh sb="11" eb="13">
      <t>リエキ</t>
    </rPh>
    <rPh sb="55" eb="58">
      <t>ヒャクマンエン</t>
    </rPh>
    <phoneticPr fontId="3"/>
  </si>
  <si>
    <t>営業利益率(%) Operating margin</t>
  </si>
  <si>
    <t>国内営業利益　Domestic operating profit</t>
    <rPh sb="0" eb="2">
      <t>コクナイ</t>
    </rPh>
    <rPh sb="2" eb="4">
      <t>エイギョウ</t>
    </rPh>
    <rPh sb="4" eb="6">
      <t>リエキ</t>
    </rPh>
    <phoneticPr fontId="3"/>
  </si>
  <si>
    <t>海外営業利益  Overseas operating profit</t>
    <rPh sb="0" eb="2">
      <t>カイガイ</t>
    </rPh>
    <rPh sb="2" eb="4">
      <t>エイギョウ</t>
    </rPh>
    <rPh sb="4" eb="6">
      <t>リエキ</t>
    </rPh>
    <phoneticPr fontId="3"/>
  </si>
  <si>
    <t>北米（既存）North America (existing)</t>
    <rPh sb="0" eb="2">
      <t>ホクベイ</t>
    </rPh>
    <rPh sb="3" eb="5">
      <t>キゾン</t>
    </rPh>
    <phoneticPr fontId="3"/>
  </si>
  <si>
    <t>アジア・オセアニア Asia/Oceania</t>
    <phoneticPr fontId="3"/>
  </si>
  <si>
    <t>中華圏 Greater China</t>
    <rPh sb="0" eb="2">
      <t>チュウカ</t>
    </rPh>
    <rPh sb="2" eb="3">
      <t>ケン</t>
    </rPh>
    <phoneticPr fontId="3"/>
  </si>
  <si>
    <t>為替レート Exchange rate</t>
    <rPh sb="0" eb="2">
      <t>カワセ</t>
    </rPh>
    <phoneticPr fontId="3"/>
  </si>
  <si>
    <t>期中平均レート  Average rate during the period</t>
    <rPh sb="0" eb="2">
      <t>キチュウ</t>
    </rPh>
    <rPh sb="2" eb="4">
      <t>ヘイキン</t>
    </rPh>
    <phoneticPr fontId="3"/>
  </si>
  <si>
    <t>USD/JPY</t>
    <phoneticPr fontId="3"/>
  </si>
  <si>
    <t>RMB/JPY</t>
    <phoneticPr fontId="3"/>
  </si>
  <si>
    <t>GBP/JPY</t>
    <phoneticPr fontId="3"/>
  </si>
  <si>
    <t>IDR/JPY</t>
    <phoneticPr fontId="3"/>
  </si>
  <si>
    <t>期末日レート Current rate</t>
    <rPh sb="0" eb="2">
      <t>キマツ</t>
    </rPh>
    <rPh sb="2" eb="3">
      <t>ビ</t>
    </rPh>
    <phoneticPr fontId="3"/>
  </si>
  <si>
    <t>設備投資・減価償却 Capex and depreciation
（百万円 Million yen）</t>
    <rPh sb="0" eb="2">
      <t>セツビ</t>
    </rPh>
    <rPh sb="2" eb="4">
      <t>トウシ</t>
    </rPh>
    <rPh sb="5" eb="7">
      <t>ゲンカ</t>
    </rPh>
    <rPh sb="7" eb="9">
      <t>ショウキャク</t>
    </rPh>
    <rPh sb="36" eb="37">
      <t>エン</t>
    </rPh>
    <phoneticPr fontId="3"/>
  </si>
  <si>
    <t>FY'25/3
(累計)
(YTD)</t>
    <rPh sb="9" eb="11">
      <t>ルイケイ</t>
    </rPh>
    <phoneticPr fontId="3"/>
  </si>
  <si>
    <t>増減
YoY</t>
    <rPh sb="0" eb="2">
      <t>ゾウゲン</t>
    </rPh>
    <phoneticPr fontId="3"/>
  </si>
  <si>
    <t>FY'26/3
(累計)
(YTD)</t>
    <rPh sb="9" eb="11">
      <t>ルイケイ</t>
    </rPh>
    <phoneticPr fontId="3"/>
  </si>
  <si>
    <t>設備投資 Capex</t>
    <rPh sb="0" eb="2">
      <t>セツビ</t>
    </rPh>
    <rPh sb="2" eb="4">
      <t>トウシ</t>
    </rPh>
    <phoneticPr fontId="3"/>
  </si>
  <si>
    <t>国内 Domestic</t>
    <rPh sb="0" eb="2">
      <t>コクナイ</t>
    </rPh>
    <phoneticPr fontId="3"/>
  </si>
  <si>
    <t>海外 Overseas</t>
    <rPh sb="0" eb="2">
      <t>カイガイ</t>
    </rPh>
    <phoneticPr fontId="3"/>
  </si>
  <si>
    <t>減価償却費 Depreciation</t>
    <rPh sb="0" eb="2">
      <t>ゲンカ</t>
    </rPh>
    <rPh sb="2" eb="4">
      <t>ショウキャク</t>
    </rPh>
    <rPh sb="4" eb="5">
      <t>ヒ</t>
    </rPh>
    <phoneticPr fontId="3"/>
  </si>
  <si>
    <t>研究開発費　Research and development costs（百万円 Million yen)</t>
    <rPh sb="0" eb="2">
      <t>ケンキュウ</t>
    </rPh>
    <rPh sb="2" eb="4">
      <t>カイハツ</t>
    </rPh>
    <rPh sb="4" eb="5">
      <t>ヒ</t>
    </rPh>
    <rPh sb="39" eb="40">
      <t>エン</t>
    </rPh>
    <phoneticPr fontId="3"/>
  </si>
  <si>
    <t>研究開発費 Research and development costs</t>
    <rPh sb="0" eb="2">
      <t>ケンキュウ</t>
    </rPh>
    <rPh sb="2" eb="4">
      <t>カイハツ</t>
    </rPh>
    <rPh sb="4" eb="5">
      <t>ヒ</t>
    </rPh>
    <phoneticPr fontId="3"/>
  </si>
  <si>
    <t>株主還元　Shareholder Returns</t>
  </si>
  <si>
    <t>1株当たり年間配当金 Annual dividend per share (円 Yen)</t>
    <rPh sb="1" eb="2">
      <t>カブ</t>
    </rPh>
    <rPh sb="2" eb="3">
      <t>ア</t>
    </rPh>
    <rPh sb="5" eb="7">
      <t>ネンカン</t>
    </rPh>
    <rPh sb="7" eb="10">
      <t>ハイトウキン</t>
    </rPh>
    <phoneticPr fontId="3"/>
  </si>
  <si>
    <t>配当金総額 Total dividend amount (百万円 Million yen)</t>
    <rPh sb="0" eb="3">
      <t>ハイトウキン</t>
    </rPh>
    <rPh sb="3" eb="5">
      <t>ソウガク</t>
    </rPh>
    <rPh sb="29" eb="30">
      <t>ヒャク</t>
    </rPh>
    <rPh sb="30" eb="31">
      <t>マン</t>
    </rPh>
    <phoneticPr fontId="3"/>
  </si>
  <si>
    <t>自己株式取得額 Total share repurehase amount (百万円 Million yen)</t>
    <rPh sb="0" eb="4">
      <t>ジコカブシキ</t>
    </rPh>
    <rPh sb="4" eb="6">
      <t>シュトク</t>
    </rPh>
    <rPh sb="6" eb="7">
      <t>ガク</t>
    </rPh>
    <phoneticPr fontId="3"/>
  </si>
  <si>
    <t>総還元性向 Total return ratio (％)</t>
    <rPh sb="0" eb="3">
      <t>ソウカンゲン</t>
    </rPh>
    <rPh sb="3" eb="5">
      <t>セイコウ</t>
    </rPh>
    <phoneticPr fontId="3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</si>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</sst>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+#,##0.0;\-#,##0.0"/>
    <numFmt numFmtId="177" formatCode="#,##0.0_ "/>
    <numFmt numFmtId="178" formatCode="\+#,##0;\-#,##0"/>
    <numFmt numFmtId="179" formatCode="#,##0_ "/>
    <numFmt numFmtId="180" formatCode="\+#,##0.00;\-#,##0.00"/>
    <numFmt numFmtId="181" formatCode="#,##0.00_ "/>
    <numFmt numFmtId="182" formatCode="#,##0.0000_ "/>
    <numFmt numFmtId="183" formatCode="#,##0.0;[Red]\-#,##0.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color theme="3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9847407452621"/>
      </right>
      <top/>
      <bottom/>
      <diagonal/>
    </border>
    <border>
      <left style="thin">
        <color theme="0" tint="-0.14993743705557422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9847407452621"/>
      </left>
      <right/>
      <top/>
      <bottom style="thin">
        <color theme="0" tint="-0.14996795556505021"/>
      </bottom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8" fontId="5" fillId="0" borderId="2" xfId="0" applyNumberFormat="1" applyFont="1" applyBorder="1">
      <alignment vertical="center"/>
    </xf>
    <xf numFmtId="179" fontId="2" fillId="0" borderId="3" xfId="0" applyNumberFormat="1" applyFont="1" applyBorder="1">
      <alignment vertical="center"/>
    </xf>
    <xf numFmtId="179" fontId="2" fillId="0" borderId="3" xfId="0" applyNumberFormat="1" applyFont="1" applyBorder="1" applyAlignment="1">
      <alignment horizontal="right" vertical="center"/>
    </xf>
    <xf numFmtId="180" fontId="5" fillId="0" borderId="2" xfId="0" applyNumberFormat="1" applyFont="1" applyBorder="1">
      <alignment vertical="center"/>
    </xf>
    <xf numFmtId="181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38" fontId="2" fillId="0" borderId="3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8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182" fontId="2" fillId="0" borderId="3" xfId="1" applyNumberFormat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3" borderId="18" xfId="0" applyFont="1" applyFill="1" applyBorder="1">
      <alignment vertical="center"/>
    </xf>
    <xf numFmtId="0" fontId="2" fillId="0" borderId="13" xfId="0" applyFont="1" applyBorder="1">
      <alignment vertical="center"/>
    </xf>
    <xf numFmtId="181" fontId="2" fillId="0" borderId="3" xfId="1" applyNumberFormat="1" applyFont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0" xfId="0" applyFont="1" applyFill="1">
      <alignment vertical="center"/>
    </xf>
    <xf numFmtId="0" fontId="8" fillId="3" borderId="20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3" borderId="8" xfId="0" applyFont="1" applyFill="1" applyBorder="1">
      <alignment vertical="center"/>
    </xf>
    <xf numFmtId="0" fontId="2" fillId="0" borderId="22" xfId="0" applyFont="1" applyBorder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8" fillId="3" borderId="8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3" xfId="0" applyFont="1" applyBorder="1">
      <alignment vertical="center"/>
    </xf>
    <xf numFmtId="179" fontId="2" fillId="0" borderId="3" xfId="1" applyNumberFormat="1" applyFont="1" applyBorder="1">
      <alignment vertical="center"/>
    </xf>
    <xf numFmtId="183" fontId="5" fillId="0" borderId="2" xfId="1" applyNumberFormat="1" applyFont="1" applyBorder="1">
      <alignment vertical="center"/>
    </xf>
    <xf numFmtId="179" fontId="4" fillId="0" borderId="3" xfId="1" applyNumberFormat="1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5" xfId="0" applyFont="1" applyBorder="1">
      <alignment vertical="center"/>
    </xf>
    <xf numFmtId="183" fontId="5" fillId="0" borderId="2" xfId="1" applyNumberFormat="1" applyFont="1" applyFill="1" applyBorder="1">
      <alignment vertical="center"/>
    </xf>
    <xf numFmtId="0" fontId="2" fillId="0" borderId="25" xfId="0" applyFont="1" applyBorder="1">
      <alignment vertical="center"/>
    </xf>
    <xf numFmtId="0" fontId="4" fillId="0" borderId="21" xfId="0" applyFont="1" applyBorder="1">
      <alignment vertical="center"/>
    </xf>
    <xf numFmtId="0" fontId="2" fillId="0" borderId="26" xfId="0" applyFont="1" applyBorder="1">
      <alignment vertical="center"/>
    </xf>
    <xf numFmtId="179" fontId="4" fillId="0" borderId="27" xfId="1" applyNumberFormat="1" applyFont="1" applyFill="1" applyBorder="1">
      <alignment vertical="center"/>
    </xf>
    <xf numFmtId="0" fontId="4" fillId="0" borderId="2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177" fontId="9" fillId="0" borderId="29" xfId="0" applyNumberFormat="1" applyFont="1" applyBorder="1">
      <alignment vertical="center"/>
    </xf>
    <xf numFmtId="177" fontId="9" fillId="0" borderId="30" xfId="0" applyNumberFormat="1" applyFont="1" applyBorder="1">
      <alignment vertical="center"/>
    </xf>
    <xf numFmtId="0" fontId="4" fillId="0" borderId="21" xfId="0" applyFont="1" applyBorder="1" applyAlignment="1">
      <alignment horizontal="left" vertical="center"/>
    </xf>
    <xf numFmtId="178" fontId="9" fillId="0" borderId="29" xfId="0" applyNumberFormat="1" applyFont="1" applyBorder="1">
      <alignment vertical="center"/>
    </xf>
    <xf numFmtId="179" fontId="4" fillId="4" borderId="27" xfId="1" applyNumberFormat="1" applyFont="1" applyFill="1" applyBorder="1">
      <alignment vertical="center"/>
    </xf>
    <xf numFmtId="178" fontId="9" fillId="0" borderId="30" xfId="0" applyNumberFormat="1" applyFont="1" applyBorder="1">
      <alignment vertical="center"/>
    </xf>
    <xf numFmtId="179" fontId="2" fillId="0" borderId="0" xfId="1" applyNumberFormat="1" applyFont="1" applyFill="1" applyBorder="1">
      <alignment vertical="center"/>
    </xf>
    <xf numFmtId="0" fontId="7" fillId="0" borderId="0" xfId="0" applyFont="1">
      <alignment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9" fontId="2" fillId="0" borderId="0" xfId="1" applyNumberFormat="1" applyFont="1" applyBorder="1">
      <alignment vertical="center"/>
    </xf>
    <xf numFmtId="0" fontId="13" fillId="0" borderId="0" xfId="0" applyFont="1">
      <alignment vertical="center"/>
    </xf>
    <xf numFmtId="179" fontId="2" fillId="0" borderId="3" xfId="1" applyNumberFormat="1" applyFont="1" applyFill="1" applyBorder="1">
      <alignment vertical="center"/>
    </xf>
    <xf numFmtId="177" fontId="5" fillId="0" borderId="1" xfId="0" applyNumberFormat="1" applyFont="1" applyBorder="1">
      <alignment vertical="center"/>
    </xf>
    <xf numFmtId="178" fontId="5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176" fontId="5" fillId="4" borderId="1" xfId="0" applyNumberFormat="1" applyFont="1" applyFill="1" applyBorder="1">
      <alignment vertical="center"/>
    </xf>
    <xf numFmtId="177" fontId="5" fillId="4" borderId="2" xfId="0" applyNumberFormat="1" applyFont="1" applyFill="1" applyBorder="1">
      <alignment vertical="center"/>
    </xf>
    <xf numFmtId="179" fontId="4" fillId="4" borderId="3" xfId="1" applyNumberFormat="1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33" xfId="0" applyFont="1" applyFill="1" applyBorder="1">
      <alignment vertical="center"/>
    </xf>
    <xf numFmtId="0" fontId="4" fillId="4" borderId="20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12" xfId="0" applyFont="1" applyFill="1" applyBorder="1">
      <alignment vertical="center"/>
    </xf>
    <xf numFmtId="176" fontId="5" fillId="5" borderId="1" xfId="0" applyNumberFormat="1" applyFont="1" applyFill="1" applyBorder="1">
      <alignment vertical="center"/>
    </xf>
    <xf numFmtId="177" fontId="5" fillId="5" borderId="2" xfId="0" applyNumberFormat="1" applyFont="1" applyFill="1" applyBorder="1">
      <alignment vertical="center"/>
    </xf>
    <xf numFmtId="179" fontId="2" fillId="5" borderId="3" xfId="1" applyNumberFormat="1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0" borderId="36" xfId="0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9" fontId="13" fillId="0" borderId="0" xfId="1" applyNumberFormat="1" applyFont="1" applyBorder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177" fontId="2" fillId="0" borderId="3" xfId="1" applyNumberFormat="1" applyFont="1" applyBorder="1">
      <alignment vertical="center"/>
    </xf>
    <xf numFmtId="178" fontId="5" fillId="0" borderId="21" xfId="0" applyNumberFormat="1" applyFont="1" applyBorder="1">
      <alignment vertical="center"/>
    </xf>
    <xf numFmtId="179" fontId="2" fillId="0" borderId="12" xfId="1" applyNumberFormat="1" applyFont="1" applyBorder="1">
      <alignment vertical="center"/>
    </xf>
    <xf numFmtId="179" fontId="2" fillId="0" borderId="39" xfId="1" applyNumberFormat="1" applyFont="1" applyBorder="1">
      <alignment vertical="center"/>
    </xf>
    <xf numFmtId="181" fontId="2" fillId="0" borderId="12" xfId="1" applyNumberFormat="1" applyFont="1" applyBorder="1">
      <alignment vertical="center"/>
    </xf>
    <xf numFmtId="181" fontId="2" fillId="0" borderId="3" xfId="1" applyNumberFormat="1" applyFont="1" applyFill="1" applyBorder="1">
      <alignment vertical="center"/>
    </xf>
    <xf numFmtId="0" fontId="2" fillId="0" borderId="40" xfId="0" applyFont="1" applyBorder="1">
      <alignment vertical="center"/>
    </xf>
    <xf numFmtId="0" fontId="15" fillId="0" borderId="0" xfId="0" applyFont="1">
      <alignment vertical="center"/>
    </xf>
    <xf numFmtId="0" fontId="2" fillId="0" borderId="0" xfId="0" applyFont="1" applyAlignment="1">
      <alignment horizontal="right"/>
    </xf>
    <xf numFmtId="0" fontId="13" fillId="0" borderId="21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177" fontId="9" fillId="0" borderId="21" xfId="0" applyNumberFormat="1" applyFont="1" applyBorder="1">
      <alignment vertical="center"/>
    </xf>
    <xf numFmtId="177" fontId="9" fillId="0" borderId="11" xfId="0" applyNumberFormat="1" applyFont="1" applyBorder="1">
      <alignment vertical="center"/>
    </xf>
    <xf numFmtId="0" fontId="4" fillId="0" borderId="24" xfId="0" applyFont="1" applyBorder="1">
      <alignment vertical="center"/>
    </xf>
    <xf numFmtId="178" fontId="9" fillId="0" borderId="2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1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9" xfId="0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9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179" fontId="2" fillId="0" borderId="12" xfId="1" applyNumberFormat="1" applyFont="1" applyFill="1" applyBorder="1" applyAlignment="1">
      <alignment horizontal="right" vertical="center"/>
    </xf>
    <xf numFmtId="179" fontId="2" fillId="0" borderId="5" xfId="1" applyNumberFormat="1" applyFont="1" applyFill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10" fillId="2" borderId="3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8924-30E6-4363-AB03-B5CB88474742}">
  <sheetPr codeName="Sheet1">
    <pageSetUpPr fitToPage="1"/>
  </sheetPr>
  <dimension ref="A1:L324"/>
  <sheetViews>
    <sheetView showGridLines="0" tabSelected="1" view="pageBreakPreview" zoomScale="85" zoomScaleNormal="85" zoomScaleSheetLayoutView="85" workbookViewId="0"/>
  </sheetViews>
  <sheetFormatPr defaultColWidth="9" defaultRowHeight="15" x14ac:dyDescent="0.25"/>
  <cols>
    <col min="1" max="1" width="1.86328125" style="1" customWidth="1"/>
    <col min="2" max="3" width="2.46484375" style="1" customWidth="1"/>
    <col min="4" max="4" width="71" style="1" customWidth="1"/>
    <col min="5" max="5" width="9.53125" style="1" customWidth="1"/>
    <col min="6" max="6" width="9.86328125" style="1" customWidth="1"/>
    <col min="7" max="7" width="16.53125" style="1" customWidth="1"/>
    <col min="8" max="8" width="9" style="1"/>
    <col min="9" max="9" width="9" style="1" hidden="1" customWidth="1"/>
    <col min="10" max="10" width="16.53125" style="1" customWidth="1"/>
    <col min="11" max="11" width="9" style="1"/>
    <col min="12" max="12" width="9" style="1" customWidth="1"/>
    <col min="13" max="16384" width="9" style="1"/>
  </cols>
  <sheetData>
    <row r="1" spans="1:12" ht="27" customHeight="1" x14ac:dyDescent="0.25">
      <c r="A1" s="102" t="s">
        <v>0</v>
      </c>
    </row>
    <row r="2" spans="1:12" ht="19.5" customHeight="1" x14ac:dyDescent="0.25">
      <c r="A2" s="102" t="s">
        <v>1</v>
      </c>
      <c r="H2" s="69"/>
      <c r="K2" s="69"/>
    </row>
    <row r="3" spans="1:12" ht="12.75" customHeight="1" x14ac:dyDescent="0.25">
      <c r="A3" s="102"/>
      <c r="B3" s="70" t="s">
        <v>2</v>
      </c>
    </row>
    <row r="4" spans="1:12" ht="12.75" customHeight="1" x14ac:dyDescent="0.25">
      <c r="A4" s="102"/>
      <c r="B4" s="70" t="s">
        <v>3</v>
      </c>
    </row>
    <row r="5" spans="1:12" ht="4.3499999999999996" customHeight="1" x14ac:dyDescent="0.25">
      <c r="A5" s="102"/>
      <c r="B5" s="70"/>
    </row>
    <row r="6" spans="1:12" ht="16.350000000000001" customHeight="1" x14ac:dyDescent="0.25">
      <c r="A6" s="132" t="s">
        <v>4</v>
      </c>
      <c r="B6" s="133"/>
      <c r="C6" s="133"/>
      <c r="D6" s="133"/>
      <c r="E6" s="133"/>
      <c r="F6" s="134"/>
      <c r="G6" s="130" t="s">
        <v>5</v>
      </c>
      <c r="H6" s="176"/>
      <c r="I6" s="141"/>
      <c r="J6" s="130" t="s">
        <v>6</v>
      </c>
      <c r="K6" s="145"/>
      <c r="L6" s="135"/>
    </row>
    <row r="7" spans="1:12" ht="16.350000000000001" customHeight="1" x14ac:dyDescent="0.25">
      <c r="A7" s="133"/>
      <c r="B7" s="133"/>
      <c r="C7" s="133"/>
      <c r="D7" s="133"/>
      <c r="E7" s="133"/>
      <c r="F7" s="134"/>
      <c r="G7" s="131"/>
      <c r="H7" s="177"/>
      <c r="I7" s="142"/>
      <c r="J7" s="131"/>
      <c r="K7" s="146"/>
      <c r="L7" s="136"/>
    </row>
    <row r="8" spans="1:12" ht="18" customHeight="1" x14ac:dyDescent="0.25">
      <c r="B8" s="14" t="s">
        <v>7</v>
      </c>
      <c r="C8" s="13"/>
      <c r="D8" s="13"/>
      <c r="E8" s="13"/>
      <c r="F8" s="13"/>
      <c r="G8" s="95">
        <v>10.5</v>
      </c>
      <c r="H8" s="4"/>
      <c r="I8" s="3"/>
      <c r="J8" s="95">
        <v>8.3000000000000007</v>
      </c>
      <c r="K8" s="4"/>
      <c r="L8" s="3"/>
    </row>
    <row r="9" spans="1:12" ht="18" customHeight="1" x14ac:dyDescent="0.25">
      <c r="B9" s="7" t="s">
        <v>8</v>
      </c>
      <c r="C9" s="6"/>
      <c r="D9" s="6"/>
      <c r="E9" s="6"/>
      <c r="F9" s="101"/>
      <c r="G9" s="29">
        <v>167.11</v>
      </c>
      <c r="H9" s="11"/>
      <c r="I9" s="3"/>
      <c r="J9" s="100">
        <v>139.97999999999999</v>
      </c>
      <c r="K9" s="11"/>
      <c r="L9" s="3"/>
    </row>
    <row r="10" spans="1:12" ht="18" customHeight="1" x14ac:dyDescent="0.25">
      <c r="B10" s="7" t="s">
        <v>9</v>
      </c>
      <c r="C10" s="6"/>
      <c r="D10" s="6"/>
      <c r="E10" s="6"/>
      <c r="F10" s="6"/>
      <c r="G10" s="99">
        <v>1642.27</v>
      </c>
      <c r="H10" s="11"/>
      <c r="I10" s="3"/>
      <c r="J10" s="99">
        <v>1732.1</v>
      </c>
      <c r="K10" s="11"/>
      <c r="L10" s="3"/>
    </row>
    <row r="11" spans="1:12" ht="18" customHeight="1" x14ac:dyDescent="0.25">
      <c r="B11" s="7" t="s">
        <v>10</v>
      </c>
      <c r="C11" s="6"/>
      <c r="D11" s="6"/>
      <c r="E11" s="6"/>
      <c r="F11" s="6"/>
      <c r="G11" s="97">
        <v>39100</v>
      </c>
      <c r="H11" s="96"/>
      <c r="I11" s="3"/>
      <c r="J11" s="97">
        <v>35596</v>
      </c>
      <c r="K11" s="96"/>
      <c r="L11" s="3"/>
    </row>
    <row r="12" spans="1:12" ht="18" customHeight="1" x14ac:dyDescent="0.25">
      <c r="B12" s="7" t="s">
        <v>11</v>
      </c>
      <c r="C12" s="6"/>
      <c r="D12" s="6"/>
      <c r="E12" s="6"/>
      <c r="F12" s="6"/>
      <c r="G12" s="97">
        <v>-28604</v>
      </c>
      <c r="H12" s="96"/>
      <c r="I12" s="3"/>
      <c r="J12" s="97">
        <v>-26211</v>
      </c>
      <c r="K12" s="96"/>
      <c r="L12" s="3"/>
    </row>
    <row r="13" spans="1:12" ht="18" customHeight="1" x14ac:dyDescent="0.25">
      <c r="B13" s="7" t="s">
        <v>12</v>
      </c>
      <c r="C13" s="6"/>
      <c r="D13" s="6"/>
      <c r="E13" s="6"/>
      <c r="F13" s="6"/>
      <c r="G13" s="97">
        <v>2541</v>
      </c>
      <c r="H13" s="96"/>
      <c r="I13" s="3"/>
      <c r="J13" s="97">
        <v>-17002</v>
      </c>
      <c r="K13" s="96"/>
      <c r="L13" s="3"/>
    </row>
    <row r="14" spans="1:12" ht="18" customHeight="1" x14ac:dyDescent="0.25">
      <c r="B14" s="165" t="s">
        <v>13</v>
      </c>
      <c r="C14" s="166"/>
      <c r="D14" s="166"/>
      <c r="E14" s="166"/>
      <c r="F14" s="167"/>
      <c r="G14" s="46">
        <v>51019</v>
      </c>
      <c r="H14" s="8"/>
      <c r="I14" s="3"/>
      <c r="J14" s="98">
        <v>45581</v>
      </c>
      <c r="K14" s="8"/>
      <c r="L14" s="3"/>
    </row>
    <row r="15" spans="1:12" ht="6" customHeight="1" x14ac:dyDescent="0.25">
      <c r="B15" s="70"/>
    </row>
    <row r="16" spans="1:12" ht="14.1" customHeight="1" x14ac:dyDescent="0.25">
      <c r="A16" s="132" t="s">
        <v>14</v>
      </c>
      <c r="B16" s="133"/>
      <c r="C16" s="133"/>
      <c r="D16" s="133"/>
      <c r="E16" s="133"/>
      <c r="F16" s="134"/>
      <c r="G16" s="130" t="s">
        <v>15</v>
      </c>
      <c r="H16" s="145"/>
      <c r="I16" s="135"/>
      <c r="J16" s="130" t="s">
        <v>16</v>
      </c>
      <c r="K16" s="145"/>
      <c r="L16" s="135"/>
    </row>
    <row r="17" spans="1:12" ht="14.1" customHeight="1" x14ac:dyDescent="0.25">
      <c r="A17" s="133"/>
      <c r="B17" s="133"/>
      <c r="C17" s="133"/>
      <c r="D17" s="133"/>
      <c r="E17" s="133"/>
      <c r="F17" s="134"/>
      <c r="G17" s="168"/>
      <c r="H17" s="146"/>
      <c r="I17" s="136"/>
      <c r="J17" s="168"/>
      <c r="K17" s="146"/>
      <c r="L17" s="136"/>
    </row>
    <row r="18" spans="1:12" ht="18" customHeight="1" x14ac:dyDescent="0.25">
      <c r="B18" s="7" t="s">
        <v>17</v>
      </c>
      <c r="C18" s="6"/>
      <c r="D18" s="6"/>
      <c r="E18" s="6"/>
      <c r="F18" s="6"/>
      <c r="G18" s="97">
        <v>319169</v>
      </c>
      <c r="H18" s="96"/>
      <c r="I18" s="3"/>
      <c r="J18" s="97">
        <v>327609</v>
      </c>
      <c r="K18" s="96"/>
      <c r="L18" s="3"/>
    </row>
    <row r="19" spans="1:12" ht="18" customHeight="1" x14ac:dyDescent="0.25">
      <c r="B19" s="7" t="s">
        <v>18</v>
      </c>
      <c r="C19" s="6"/>
      <c r="D19" s="6"/>
      <c r="E19" s="6"/>
      <c r="F19" s="6"/>
      <c r="G19" s="97">
        <v>215067</v>
      </c>
      <c r="H19" s="96"/>
      <c r="I19" s="3"/>
      <c r="J19" s="97">
        <v>221774</v>
      </c>
      <c r="K19" s="96"/>
      <c r="L19" s="3"/>
    </row>
    <row r="20" spans="1:12" ht="18" customHeight="1" x14ac:dyDescent="0.25">
      <c r="B20" s="7" t="s">
        <v>19</v>
      </c>
      <c r="C20" s="6"/>
      <c r="D20" s="6"/>
      <c r="E20" s="6"/>
      <c r="F20" s="6"/>
      <c r="G20" s="95">
        <v>64.3</v>
      </c>
      <c r="H20" s="4"/>
      <c r="I20" s="3"/>
      <c r="J20" s="95">
        <v>64.3</v>
      </c>
      <c r="K20" s="4"/>
      <c r="L20" s="3"/>
    </row>
    <row r="21" spans="1:12" ht="11.85" customHeight="1" x14ac:dyDescent="0.25">
      <c r="B21" s="70"/>
    </row>
    <row r="22" spans="1:12" ht="16.5" customHeight="1" x14ac:dyDescent="0.25">
      <c r="A22" s="137" t="s">
        <v>20</v>
      </c>
      <c r="B22" s="132"/>
      <c r="C22" s="132"/>
      <c r="D22" s="132"/>
      <c r="E22" s="132"/>
      <c r="F22" s="138"/>
      <c r="G22" s="130" t="str">
        <f>G6</f>
        <v>FY’25/３</v>
      </c>
      <c r="H22" s="135" t="s">
        <v>21</v>
      </c>
      <c r="I22" s="135" t="s">
        <v>22</v>
      </c>
      <c r="J22" s="130" t="str">
        <f>J6</f>
        <v>FY’26/３</v>
      </c>
      <c r="K22" s="135" t="s">
        <v>21</v>
      </c>
      <c r="L22" s="135" t="s">
        <v>22</v>
      </c>
    </row>
    <row r="23" spans="1:12" ht="16.5" customHeight="1" x14ac:dyDescent="0.25">
      <c r="A23" s="132"/>
      <c r="B23" s="132"/>
      <c r="C23" s="132"/>
      <c r="D23" s="132"/>
      <c r="E23" s="132"/>
      <c r="F23" s="138"/>
      <c r="G23" s="131"/>
      <c r="H23" s="136"/>
      <c r="I23" s="136"/>
      <c r="J23" s="131"/>
      <c r="K23" s="136"/>
      <c r="L23" s="136"/>
    </row>
    <row r="24" spans="1:12" ht="18" customHeight="1" x14ac:dyDescent="0.25">
      <c r="A24" s="89"/>
      <c r="B24" s="13" t="s">
        <v>23</v>
      </c>
      <c r="C24" s="13"/>
      <c r="D24" s="13"/>
      <c r="E24" s="13"/>
      <c r="F24" s="28"/>
      <c r="G24" s="46">
        <v>322564</v>
      </c>
      <c r="H24" s="16">
        <v>100</v>
      </c>
      <c r="I24" s="15">
        <v>6.2</v>
      </c>
      <c r="J24" s="46">
        <v>340151</v>
      </c>
      <c r="K24" s="16">
        <v>100</v>
      </c>
      <c r="L24" s="15">
        <v>5.5</v>
      </c>
    </row>
    <row r="25" spans="1:12" ht="18" customHeight="1" x14ac:dyDescent="0.25">
      <c r="A25" s="89"/>
      <c r="B25" s="6" t="s">
        <v>24</v>
      </c>
      <c r="C25" s="6"/>
      <c r="D25" s="6"/>
      <c r="E25" s="6"/>
      <c r="F25" s="3"/>
      <c r="G25" s="46">
        <v>212686</v>
      </c>
      <c r="H25" s="16">
        <v>65.900000000000006</v>
      </c>
      <c r="I25" s="15">
        <v>3.8</v>
      </c>
      <c r="J25" s="46">
        <v>229346</v>
      </c>
      <c r="K25" s="16">
        <v>67.400000000000006</v>
      </c>
      <c r="L25" s="15">
        <v>7.8</v>
      </c>
    </row>
    <row r="26" spans="1:12" ht="18" customHeight="1" x14ac:dyDescent="0.25">
      <c r="A26" s="89"/>
      <c r="B26" s="6" t="s">
        <v>25</v>
      </c>
      <c r="C26" s="6"/>
      <c r="D26" s="6"/>
      <c r="E26" s="6"/>
      <c r="F26" s="3"/>
      <c r="G26" s="46">
        <v>109878</v>
      </c>
      <c r="H26" s="16">
        <v>34.1</v>
      </c>
      <c r="I26" s="15">
        <v>10.8</v>
      </c>
      <c r="J26" s="46">
        <v>110804</v>
      </c>
      <c r="K26" s="16">
        <v>32.6</v>
      </c>
      <c r="L26" s="15">
        <v>0.8</v>
      </c>
    </row>
    <row r="27" spans="1:12" ht="18" customHeight="1" x14ac:dyDescent="0.25">
      <c r="A27" s="89"/>
      <c r="B27" s="33" t="s">
        <v>26</v>
      </c>
      <c r="C27" s="6"/>
      <c r="D27" s="6"/>
      <c r="E27" s="6"/>
      <c r="F27" s="3"/>
      <c r="G27" s="46">
        <v>80812</v>
      </c>
      <c r="H27" s="16">
        <v>25.1</v>
      </c>
      <c r="I27" s="15">
        <v>12.9</v>
      </c>
      <c r="J27" s="46">
        <v>84630</v>
      </c>
      <c r="K27" s="16">
        <v>24.9</v>
      </c>
      <c r="L27" s="15">
        <v>4.7</v>
      </c>
    </row>
    <row r="28" spans="1:12" ht="18" customHeight="1" x14ac:dyDescent="0.25">
      <c r="A28" s="89"/>
      <c r="B28" s="94"/>
      <c r="C28" s="6" t="s">
        <v>27</v>
      </c>
      <c r="D28" s="6"/>
      <c r="E28" s="6"/>
      <c r="F28" s="3"/>
      <c r="G28" s="46">
        <v>14417</v>
      </c>
      <c r="H28" s="16">
        <v>4.5</v>
      </c>
      <c r="I28" s="15">
        <v>22.6</v>
      </c>
      <c r="J28" s="46">
        <v>14190</v>
      </c>
      <c r="K28" s="16">
        <v>4.2</v>
      </c>
      <c r="L28" s="15">
        <v>-1.6</v>
      </c>
    </row>
    <row r="29" spans="1:12" ht="18" customHeight="1" x14ac:dyDescent="0.25">
      <c r="A29" s="89"/>
      <c r="B29" s="94"/>
      <c r="C29" s="6" t="s">
        <v>28</v>
      </c>
      <c r="D29" s="6"/>
      <c r="E29" s="6"/>
      <c r="F29" s="3"/>
      <c r="G29" s="46">
        <v>23789</v>
      </c>
      <c r="H29" s="16">
        <v>7.4</v>
      </c>
      <c r="I29" s="15">
        <v>8.8000000000000007</v>
      </c>
      <c r="J29" s="46">
        <v>25861</v>
      </c>
      <c r="K29" s="16">
        <v>7.6</v>
      </c>
      <c r="L29" s="15">
        <v>8.6999999999999993</v>
      </c>
    </row>
    <row r="30" spans="1:12" ht="18" customHeight="1" x14ac:dyDescent="0.25">
      <c r="A30" s="89"/>
      <c r="B30" s="94"/>
      <c r="C30" s="6" t="s">
        <v>29</v>
      </c>
      <c r="D30" s="6"/>
      <c r="E30" s="6"/>
      <c r="F30" s="3"/>
      <c r="G30" s="46">
        <v>25872</v>
      </c>
      <c r="H30" s="16">
        <v>8</v>
      </c>
      <c r="I30" s="15">
        <v>13.6</v>
      </c>
      <c r="J30" s="46">
        <v>26354</v>
      </c>
      <c r="K30" s="16">
        <v>7.7</v>
      </c>
      <c r="L30" s="15">
        <v>1.9</v>
      </c>
    </row>
    <row r="31" spans="1:12" ht="18" customHeight="1" x14ac:dyDescent="0.25">
      <c r="A31" s="89"/>
      <c r="B31" s="93"/>
      <c r="C31" s="6" t="s">
        <v>30</v>
      </c>
      <c r="D31" s="6"/>
      <c r="E31" s="6"/>
      <c r="F31" s="3"/>
      <c r="G31" s="46">
        <v>16732</v>
      </c>
      <c r="H31" s="16">
        <v>5.2</v>
      </c>
      <c r="I31" s="15">
        <v>10.9</v>
      </c>
      <c r="J31" s="46">
        <v>18224</v>
      </c>
      <c r="K31" s="16">
        <v>5.4</v>
      </c>
      <c r="L31" s="15">
        <v>8.9</v>
      </c>
    </row>
    <row r="32" spans="1:12" ht="18" customHeight="1" x14ac:dyDescent="0.25">
      <c r="A32" s="89"/>
      <c r="B32" s="6" t="s">
        <v>31</v>
      </c>
      <c r="C32" s="6"/>
      <c r="D32" s="6"/>
      <c r="E32" s="6"/>
      <c r="F32" s="3"/>
      <c r="G32" s="46">
        <v>29066</v>
      </c>
      <c r="H32" s="16">
        <v>9</v>
      </c>
      <c r="I32" s="15">
        <v>5.9</v>
      </c>
      <c r="J32" s="46">
        <v>26173</v>
      </c>
      <c r="K32" s="16">
        <v>7.7</v>
      </c>
      <c r="L32" s="15">
        <v>-10</v>
      </c>
    </row>
    <row r="33" spans="1:12" ht="18" customHeight="1" x14ac:dyDescent="0.25">
      <c r="A33" s="89"/>
      <c r="B33" s="6" t="s">
        <v>32</v>
      </c>
      <c r="C33" s="6"/>
      <c r="D33" s="6"/>
      <c r="E33" s="6"/>
      <c r="F33" s="3"/>
      <c r="G33" s="46">
        <v>29844</v>
      </c>
      <c r="H33" s="16">
        <v>9.3000000000000007</v>
      </c>
      <c r="I33" s="15">
        <v>-1.2</v>
      </c>
      <c r="J33" s="46">
        <v>27091</v>
      </c>
      <c r="K33" s="16">
        <v>8</v>
      </c>
      <c r="L33" s="15">
        <v>-9.1999999999999993</v>
      </c>
    </row>
    <row r="34" spans="1:12" ht="18" customHeight="1" x14ac:dyDescent="0.25">
      <c r="A34" s="89"/>
      <c r="B34" s="6" t="s">
        <v>33</v>
      </c>
      <c r="C34" s="6"/>
      <c r="D34" s="6"/>
      <c r="E34" s="6"/>
      <c r="F34" s="3"/>
      <c r="G34" s="46">
        <v>-446</v>
      </c>
      <c r="H34" s="92" t="s">
        <v>34</v>
      </c>
      <c r="I34" s="90" t="s">
        <v>34</v>
      </c>
      <c r="J34" s="46">
        <v>-902</v>
      </c>
      <c r="K34" s="92" t="s">
        <v>34</v>
      </c>
      <c r="L34" s="90" t="s">
        <v>34</v>
      </c>
    </row>
    <row r="35" spans="1:12" ht="18" customHeight="1" x14ac:dyDescent="0.25">
      <c r="A35" s="89"/>
      <c r="B35" s="6" t="s">
        <v>35</v>
      </c>
      <c r="C35" s="6"/>
      <c r="D35" s="6"/>
      <c r="E35" s="6"/>
      <c r="F35" s="3"/>
      <c r="G35" s="46">
        <v>631</v>
      </c>
      <c r="H35" s="92" t="s">
        <v>34</v>
      </c>
      <c r="I35" s="90" t="s">
        <v>34</v>
      </c>
      <c r="J35" s="46">
        <v>245</v>
      </c>
      <c r="K35" s="92" t="s">
        <v>34</v>
      </c>
      <c r="L35" s="90" t="s">
        <v>34</v>
      </c>
    </row>
    <row r="36" spans="1:12" ht="18" customHeight="1" x14ac:dyDescent="0.25">
      <c r="A36" s="89"/>
      <c r="B36" s="6" t="s">
        <v>36</v>
      </c>
      <c r="C36" s="6"/>
      <c r="D36" s="6"/>
      <c r="E36" s="6"/>
      <c r="F36" s="3"/>
      <c r="G36" s="46">
        <v>20874</v>
      </c>
      <c r="H36" s="16">
        <v>6.5</v>
      </c>
      <c r="I36" s="15">
        <v>13.1</v>
      </c>
      <c r="J36" s="46">
        <v>17329</v>
      </c>
      <c r="K36" s="16">
        <v>5.0999999999999996</v>
      </c>
      <c r="L36" s="15">
        <v>-17</v>
      </c>
    </row>
    <row r="37" spans="1:12" s="70" customFormat="1" ht="14.25" customHeight="1" x14ac:dyDescent="0.25">
      <c r="B37" s="70" t="s">
        <v>37</v>
      </c>
      <c r="G37" s="91"/>
      <c r="H37" s="68"/>
      <c r="I37" s="67"/>
      <c r="J37" s="91"/>
      <c r="K37" s="68"/>
      <c r="L37" s="67"/>
    </row>
    <row r="38" spans="1:12" ht="9.6" customHeight="1" x14ac:dyDescent="0.25"/>
    <row r="39" spans="1:12" ht="17.100000000000001" customHeight="1" x14ac:dyDescent="0.25">
      <c r="A39" s="132" t="s">
        <v>38</v>
      </c>
      <c r="B39" s="133"/>
      <c r="C39" s="133"/>
      <c r="D39" s="133"/>
      <c r="E39" s="133"/>
      <c r="F39" s="134"/>
      <c r="G39" s="130" t="str">
        <f>G6</f>
        <v>FY’25/３</v>
      </c>
      <c r="H39" s="135" t="s">
        <v>21</v>
      </c>
      <c r="I39" s="135" t="s">
        <v>22</v>
      </c>
      <c r="J39" s="130" t="str">
        <f>J6</f>
        <v>FY’26/３</v>
      </c>
      <c r="K39" s="135" t="s">
        <v>21</v>
      </c>
      <c r="L39" s="135" t="s">
        <v>22</v>
      </c>
    </row>
    <row r="40" spans="1:12" ht="17.100000000000001" customHeight="1" x14ac:dyDescent="0.25">
      <c r="A40" s="133"/>
      <c r="B40" s="133"/>
      <c r="C40" s="133"/>
      <c r="D40" s="133"/>
      <c r="E40" s="133"/>
      <c r="F40" s="134"/>
      <c r="G40" s="131"/>
      <c r="H40" s="136"/>
      <c r="I40" s="136"/>
      <c r="J40" s="131"/>
      <c r="K40" s="136"/>
      <c r="L40" s="136"/>
    </row>
    <row r="41" spans="1:12" ht="18" customHeight="1" x14ac:dyDescent="0.25">
      <c r="A41" s="89"/>
      <c r="C41" s="1" t="s">
        <v>39</v>
      </c>
      <c r="D41" s="13"/>
      <c r="E41" s="13"/>
      <c r="F41" s="13"/>
      <c r="G41" s="46">
        <v>225398</v>
      </c>
      <c r="H41" s="16">
        <v>69.900000000000006</v>
      </c>
      <c r="I41" s="15">
        <v>4</v>
      </c>
      <c r="J41" s="46">
        <v>234221</v>
      </c>
      <c r="K41" s="16">
        <v>68.900000000000006</v>
      </c>
      <c r="L41" s="15">
        <v>3.9</v>
      </c>
    </row>
    <row r="42" spans="1:12" ht="18" customHeight="1" x14ac:dyDescent="0.25">
      <c r="A42" s="89"/>
      <c r="B42" s="35"/>
      <c r="C42" s="35" t="s">
        <v>40</v>
      </c>
      <c r="D42" s="6"/>
      <c r="E42" s="6"/>
      <c r="F42" s="6"/>
      <c r="G42" s="46">
        <v>29417</v>
      </c>
      <c r="H42" s="16">
        <v>9.1</v>
      </c>
      <c r="I42" s="15">
        <v>16.2</v>
      </c>
      <c r="J42" s="46">
        <v>30067</v>
      </c>
      <c r="K42" s="16">
        <v>8.8000000000000007</v>
      </c>
      <c r="L42" s="15">
        <v>2.2000000000000002</v>
      </c>
    </row>
    <row r="43" spans="1:12" ht="18" customHeight="1" x14ac:dyDescent="0.25">
      <c r="A43" s="89"/>
      <c r="B43" s="25"/>
      <c r="C43" s="25" t="s">
        <v>41</v>
      </c>
      <c r="D43" s="6"/>
      <c r="E43" s="6"/>
      <c r="F43" s="6"/>
      <c r="G43" s="46">
        <v>16869</v>
      </c>
      <c r="H43" s="16">
        <v>5.2</v>
      </c>
      <c r="I43" s="15">
        <v>4.9000000000000004</v>
      </c>
      <c r="J43" s="46">
        <v>17183</v>
      </c>
      <c r="K43" s="16">
        <v>5.0999999999999996</v>
      </c>
      <c r="L43" s="15">
        <v>1.9</v>
      </c>
    </row>
    <row r="44" spans="1:12" ht="18" customHeight="1" x14ac:dyDescent="0.25">
      <c r="A44" s="89"/>
      <c r="B44" s="25"/>
      <c r="C44" s="25" t="s">
        <v>42</v>
      </c>
      <c r="D44" s="6"/>
      <c r="E44" s="6"/>
      <c r="F44" s="6"/>
      <c r="G44" s="46">
        <v>-28483</v>
      </c>
      <c r="H44" s="16">
        <v>-8.8000000000000007</v>
      </c>
      <c r="I44" s="90" t="s">
        <v>126</v>
      </c>
      <c r="J44" s="46">
        <v>-29926</v>
      </c>
      <c r="K44" s="16">
        <v>-8.8000000000000007</v>
      </c>
      <c r="L44" s="90" t="s">
        <v>126</v>
      </c>
    </row>
    <row r="45" spans="1:12" ht="18" customHeight="1" x14ac:dyDescent="0.25">
      <c r="A45" s="89"/>
      <c r="B45" s="88" t="s">
        <v>43</v>
      </c>
      <c r="C45" s="88"/>
      <c r="D45" s="87"/>
      <c r="E45" s="87"/>
      <c r="F45" s="87"/>
      <c r="G45" s="86">
        <v>243202</v>
      </c>
      <c r="H45" s="85">
        <v>75.400000000000006</v>
      </c>
      <c r="I45" s="84">
        <v>5.2</v>
      </c>
      <c r="J45" s="86">
        <v>251546</v>
      </c>
      <c r="K45" s="85">
        <v>74</v>
      </c>
      <c r="L45" s="84">
        <v>3.4</v>
      </c>
    </row>
    <row r="46" spans="1:12" ht="18" customHeight="1" x14ac:dyDescent="0.25">
      <c r="A46" s="89"/>
      <c r="B46" s="25"/>
      <c r="C46" s="25" t="s">
        <v>44</v>
      </c>
      <c r="D46" s="6"/>
      <c r="E46" s="6"/>
      <c r="F46" s="6"/>
      <c r="G46" s="46">
        <v>82184</v>
      </c>
      <c r="H46" s="16">
        <v>25.5</v>
      </c>
      <c r="I46" s="15">
        <v>11.1</v>
      </c>
      <c r="J46" s="46">
        <v>89440</v>
      </c>
      <c r="K46" s="16">
        <v>26.3</v>
      </c>
      <c r="L46" s="15">
        <v>8.8000000000000007</v>
      </c>
    </row>
    <row r="47" spans="1:12" ht="18" customHeight="1" x14ac:dyDescent="0.25">
      <c r="A47" s="89"/>
      <c r="B47" s="25"/>
      <c r="C47" s="25" t="s">
        <v>45</v>
      </c>
      <c r="D47" s="6"/>
      <c r="E47" s="6"/>
      <c r="F47" s="6"/>
      <c r="G47" s="71">
        <v>6513</v>
      </c>
      <c r="H47" s="16">
        <v>2</v>
      </c>
      <c r="I47" s="15">
        <v>-27</v>
      </c>
      <c r="J47" s="71">
        <v>8344</v>
      </c>
      <c r="K47" s="16">
        <v>2.5</v>
      </c>
      <c r="L47" s="15">
        <v>28.1</v>
      </c>
    </row>
    <row r="48" spans="1:12" ht="18" customHeight="1" x14ac:dyDescent="0.25">
      <c r="A48" s="89"/>
      <c r="B48" s="25"/>
      <c r="C48" s="25" t="s">
        <v>42</v>
      </c>
      <c r="D48" s="6"/>
      <c r="E48" s="6"/>
      <c r="F48" s="6"/>
      <c r="G48" s="46">
        <v>-9335</v>
      </c>
      <c r="H48" s="16">
        <v>-2.9</v>
      </c>
      <c r="I48" s="90" t="s">
        <v>126</v>
      </c>
      <c r="J48" s="46">
        <v>-9180</v>
      </c>
      <c r="K48" s="16">
        <v>-2.7</v>
      </c>
      <c r="L48" s="90" t="s">
        <v>126</v>
      </c>
    </row>
    <row r="49" spans="1:12" ht="18" customHeight="1" x14ac:dyDescent="0.25">
      <c r="A49" s="89"/>
      <c r="B49" s="88" t="s">
        <v>46</v>
      </c>
      <c r="C49" s="88"/>
      <c r="D49" s="87"/>
      <c r="E49" s="87"/>
      <c r="F49" s="87"/>
      <c r="G49" s="86">
        <v>79362</v>
      </c>
      <c r="H49" s="85">
        <v>24.6</v>
      </c>
      <c r="I49" s="84">
        <v>9.1999999999999993</v>
      </c>
      <c r="J49" s="86">
        <v>88604</v>
      </c>
      <c r="K49" s="85">
        <v>26</v>
      </c>
      <c r="L49" s="84">
        <v>11.6</v>
      </c>
    </row>
    <row r="50" spans="1:12" ht="18" customHeight="1" x14ac:dyDescent="0.25">
      <c r="A50" s="89"/>
      <c r="B50" s="88" t="s">
        <v>47</v>
      </c>
      <c r="C50" s="88"/>
      <c r="D50" s="87"/>
      <c r="E50" s="87"/>
      <c r="F50" s="87"/>
      <c r="G50" s="86">
        <v>322564</v>
      </c>
      <c r="H50" s="85">
        <v>100</v>
      </c>
      <c r="I50" s="84">
        <v>6.2</v>
      </c>
      <c r="J50" s="86">
        <v>340151</v>
      </c>
      <c r="K50" s="85">
        <v>100</v>
      </c>
      <c r="L50" s="84">
        <v>5.5</v>
      </c>
    </row>
    <row r="51" spans="1:12" ht="18" customHeight="1" x14ac:dyDescent="0.25">
      <c r="C51" s="1" t="s">
        <v>48</v>
      </c>
      <c r="D51" s="6"/>
      <c r="E51" s="6"/>
      <c r="F51" s="6"/>
      <c r="G51" s="65"/>
      <c r="H51" s="16"/>
      <c r="I51" s="15"/>
      <c r="J51" s="65"/>
      <c r="K51" s="16"/>
      <c r="L51" s="15"/>
    </row>
    <row r="52" spans="1:12" ht="18" customHeight="1" x14ac:dyDescent="0.25">
      <c r="C52" s="83" t="s">
        <v>49</v>
      </c>
      <c r="D52" s="78"/>
      <c r="E52" s="78"/>
      <c r="F52" s="78"/>
      <c r="G52" s="77">
        <v>164736</v>
      </c>
      <c r="H52" s="76">
        <v>51.1</v>
      </c>
      <c r="I52" s="75">
        <v>5.7</v>
      </c>
      <c r="J52" s="77">
        <v>167544</v>
      </c>
      <c r="K52" s="76">
        <v>49.3</v>
      </c>
      <c r="L52" s="75">
        <v>1.7</v>
      </c>
    </row>
    <row r="53" spans="1:12" ht="18" customHeight="1" x14ac:dyDescent="0.25">
      <c r="C53" s="82"/>
      <c r="D53" s="79" t="s">
        <v>50</v>
      </c>
      <c r="E53" s="78"/>
      <c r="F53" s="78"/>
      <c r="G53" s="77">
        <v>102818</v>
      </c>
      <c r="H53" s="76">
        <v>31.9</v>
      </c>
      <c r="I53" s="75">
        <v>3.2</v>
      </c>
      <c r="J53" s="77">
        <v>102504</v>
      </c>
      <c r="K53" s="76">
        <v>30.1</v>
      </c>
      <c r="L53" s="75">
        <v>-0.3</v>
      </c>
    </row>
    <row r="54" spans="1:12" ht="18" customHeight="1" x14ac:dyDescent="0.25">
      <c r="C54" s="82"/>
      <c r="D54" s="79" t="s">
        <v>51</v>
      </c>
      <c r="E54" s="78"/>
      <c r="F54" s="78"/>
      <c r="G54" s="77">
        <v>48282</v>
      </c>
      <c r="H54" s="76">
        <v>15</v>
      </c>
      <c r="I54" s="75">
        <v>7.2</v>
      </c>
      <c r="J54" s="77">
        <v>50326</v>
      </c>
      <c r="K54" s="76">
        <v>14.8</v>
      </c>
      <c r="L54" s="75">
        <v>4.2</v>
      </c>
    </row>
    <row r="55" spans="1:12" ht="18" customHeight="1" x14ac:dyDescent="0.25">
      <c r="C55" s="81"/>
      <c r="D55" s="79" t="s">
        <v>52</v>
      </c>
      <c r="E55" s="78"/>
      <c r="F55" s="78"/>
      <c r="G55" s="77">
        <v>13636</v>
      </c>
      <c r="H55" s="76">
        <v>4.2</v>
      </c>
      <c r="I55" s="75">
        <v>20.7</v>
      </c>
      <c r="J55" s="77">
        <v>14713</v>
      </c>
      <c r="K55" s="76">
        <v>4.3</v>
      </c>
      <c r="L55" s="75">
        <v>7.9</v>
      </c>
    </row>
    <row r="56" spans="1:12" ht="18" customHeight="1" x14ac:dyDescent="0.25">
      <c r="C56" s="80" t="s">
        <v>53</v>
      </c>
      <c r="D56" s="78"/>
      <c r="E56" s="78"/>
      <c r="F56" s="78"/>
      <c r="G56" s="77">
        <v>27655</v>
      </c>
      <c r="H56" s="76">
        <v>8.6</v>
      </c>
      <c r="I56" s="75">
        <v>5.7</v>
      </c>
      <c r="J56" s="77">
        <v>29609</v>
      </c>
      <c r="K56" s="76">
        <v>8.6999999999999993</v>
      </c>
      <c r="L56" s="75">
        <v>7.1</v>
      </c>
    </row>
    <row r="57" spans="1:12" ht="18" customHeight="1" x14ac:dyDescent="0.25">
      <c r="C57" s="79" t="s">
        <v>54</v>
      </c>
      <c r="D57" s="78"/>
      <c r="E57" s="78"/>
      <c r="F57" s="78"/>
      <c r="G57" s="77">
        <v>22506</v>
      </c>
      <c r="H57" s="76">
        <v>7</v>
      </c>
      <c r="I57" s="75">
        <v>-4</v>
      </c>
      <c r="J57" s="77">
        <v>25266</v>
      </c>
      <c r="K57" s="76">
        <v>7.4</v>
      </c>
      <c r="L57" s="75">
        <v>12.3</v>
      </c>
    </row>
    <row r="58" spans="1:12" ht="18" customHeight="1" x14ac:dyDescent="0.25">
      <c r="C58" s="79" t="s">
        <v>55</v>
      </c>
      <c r="D58" s="78"/>
      <c r="E58" s="78"/>
      <c r="F58" s="78"/>
      <c r="G58" s="77">
        <v>10498</v>
      </c>
      <c r="H58" s="76">
        <v>3.3</v>
      </c>
      <c r="I58" s="75">
        <v>-5.0999999999999996</v>
      </c>
      <c r="J58" s="77">
        <v>11801</v>
      </c>
      <c r="K58" s="76">
        <v>3.5</v>
      </c>
      <c r="L58" s="75">
        <v>12.4</v>
      </c>
    </row>
    <row r="59" spans="1:12" ht="15" customHeight="1" x14ac:dyDescent="0.25">
      <c r="B59" s="74" t="s">
        <v>56</v>
      </c>
      <c r="C59" s="66"/>
      <c r="G59" s="65"/>
      <c r="H59" s="68"/>
      <c r="I59" s="67"/>
      <c r="J59" s="65"/>
      <c r="K59" s="68"/>
      <c r="L59" s="67"/>
    </row>
    <row r="60" spans="1:12" ht="15" customHeight="1" x14ac:dyDescent="0.25">
      <c r="B60" s="70" t="s">
        <v>57</v>
      </c>
      <c r="G60" s="65"/>
      <c r="H60" s="68"/>
      <c r="I60" s="67"/>
      <c r="J60" s="65"/>
      <c r="K60" s="68"/>
      <c r="L60" s="67"/>
    </row>
    <row r="61" spans="1:12" ht="15" customHeight="1" x14ac:dyDescent="0.25">
      <c r="B61" s="70" t="s">
        <v>58</v>
      </c>
      <c r="G61" s="65"/>
      <c r="H61" s="68"/>
      <c r="I61" s="67"/>
      <c r="J61" s="65"/>
      <c r="K61" s="68"/>
      <c r="L61" s="67"/>
    </row>
    <row r="62" spans="1:12" ht="15" customHeight="1" x14ac:dyDescent="0.25">
      <c r="B62" s="70" t="s">
        <v>59</v>
      </c>
      <c r="G62" s="65"/>
      <c r="H62" s="68"/>
      <c r="I62" s="67"/>
      <c r="J62" s="65"/>
      <c r="K62" s="68"/>
      <c r="L62" s="67"/>
    </row>
    <row r="63" spans="1:12" ht="18" customHeight="1" x14ac:dyDescent="0.25"/>
    <row r="64" spans="1:12" ht="16.350000000000001" customHeight="1" x14ac:dyDescent="0.25">
      <c r="A64" s="132" t="s">
        <v>60</v>
      </c>
      <c r="B64" s="133"/>
      <c r="C64" s="133"/>
      <c r="D64" s="133"/>
      <c r="E64" s="133"/>
      <c r="F64" s="134"/>
      <c r="G64" s="130" t="str">
        <f>G6</f>
        <v>FY’25/３</v>
      </c>
      <c r="H64" s="135" t="s">
        <v>61</v>
      </c>
      <c r="I64" s="135"/>
      <c r="J64" s="130" t="str">
        <f>J6</f>
        <v>FY’26/３</v>
      </c>
      <c r="K64" s="135" t="s">
        <v>61</v>
      </c>
      <c r="L64" s="135"/>
    </row>
    <row r="65" spans="1:12" ht="16.350000000000001" customHeight="1" x14ac:dyDescent="0.25">
      <c r="A65" s="133"/>
      <c r="B65" s="133"/>
      <c r="C65" s="133"/>
      <c r="D65" s="133"/>
      <c r="E65" s="133"/>
      <c r="F65" s="134"/>
      <c r="G65" s="131"/>
      <c r="H65" s="159"/>
      <c r="I65" s="136"/>
      <c r="J65" s="131"/>
      <c r="K65" s="159"/>
      <c r="L65" s="136"/>
    </row>
    <row r="66" spans="1:12" ht="16.350000000000001" customHeight="1" x14ac:dyDescent="0.25">
      <c r="A66"/>
      <c r="B66" s="125" t="s">
        <v>62</v>
      </c>
      <c r="C66" s="126"/>
      <c r="D66" s="126"/>
      <c r="E66" s="173" t="s">
        <v>63</v>
      </c>
      <c r="F66" s="174" t="s">
        <v>64</v>
      </c>
      <c r="G66" s="160">
        <v>42639</v>
      </c>
      <c r="H66" s="162">
        <v>16.899999999999999</v>
      </c>
      <c r="I66" s="105"/>
      <c r="J66" s="160">
        <v>46664</v>
      </c>
      <c r="K66" s="162">
        <v>9.4</v>
      </c>
      <c r="L66" s="105"/>
    </row>
    <row r="67" spans="1:12" ht="16.350000000000001" customHeight="1" x14ac:dyDescent="0.25">
      <c r="A67"/>
      <c r="B67" s="125"/>
      <c r="C67" s="126"/>
      <c r="D67" s="126"/>
      <c r="E67" s="124"/>
      <c r="F67" s="175"/>
      <c r="G67" s="161"/>
      <c r="H67" s="163"/>
      <c r="I67" s="106"/>
      <c r="J67" s="161"/>
      <c r="K67" s="163"/>
      <c r="L67" s="106"/>
    </row>
    <row r="68" spans="1:12" ht="17.100000000000001" customHeight="1" x14ac:dyDescent="0.25">
      <c r="B68" s="20"/>
      <c r="C68" s="121" t="s">
        <v>65</v>
      </c>
      <c r="D68" s="122"/>
      <c r="E68" s="35" t="s">
        <v>63</v>
      </c>
      <c r="F68" s="6" t="s">
        <v>64</v>
      </c>
      <c r="G68" s="71">
        <v>28308</v>
      </c>
      <c r="H68" s="4">
        <v>20.6</v>
      </c>
      <c r="I68" s="73"/>
      <c r="J68" s="71">
        <v>30602</v>
      </c>
      <c r="K68" s="4">
        <v>8.1</v>
      </c>
      <c r="L68" s="73"/>
    </row>
    <row r="69" spans="1:12" ht="17.100000000000001" customHeight="1" x14ac:dyDescent="0.25">
      <c r="B69" s="20"/>
      <c r="C69" s="123"/>
      <c r="D69" s="124"/>
      <c r="E69" s="13" t="s">
        <v>66</v>
      </c>
      <c r="F69" s="6" t="s">
        <v>67</v>
      </c>
      <c r="G69" s="71">
        <v>185650</v>
      </c>
      <c r="H69" s="4">
        <v>14.2</v>
      </c>
      <c r="I69" s="72"/>
      <c r="J69" s="71">
        <v>202719</v>
      </c>
      <c r="K69" s="4">
        <v>9.1999999999999993</v>
      </c>
      <c r="L69" s="72"/>
    </row>
    <row r="70" spans="1:12" ht="17.100000000000001" customHeight="1" x14ac:dyDescent="0.25">
      <c r="B70" s="20"/>
      <c r="C70" s="108"/>
      <c r="D70" s="119" t="s">
        <v>68</v>
      </c>
      <c r="E70" s="35" t="s">
        <v>63</v>
      </c>
      <c r="F70" s="6" t="s">
        <v>64</v>
      </c>
      <c r="G70" s="71">
        <v>28308</v>
      </c>
      <c r="H70" s="4">
        <v>20.6</v>
      </c>
      <c r="I70" s="73"/>
      <c r="J70" s="71">
        <v>28463</v>
      </c>
      <c r="K70" s="4">
        <v>0.5</v>
      </c>
      <c r="L70" s="73"/>
    </row>
    <row r="71" spans="1:12" ht="17.100000000000001" customHeight="1" x14ac:dyDescent="0.25">
      <c r="B71" s="20"/>
      <c r="C71" s="107"/>
      <c r="D71" s="120"/>
      <c r="E71" s="13" t="s">
        <v>66</v>
      </c>
      <c r="F71" s="6" t="s">
        <v>67</v>
      </c>
      <c r="G71" s="71">
        <v>185650</v>
      </c>
      <c r="H71" s="4">
        <v>14.2</v>
      </c>
      <c r="I71" s="72"/>
      <c r="J71" s="71">
        <v>188549</v>
      </c>
      <c r="K71" s="4">
        <v>1.6</v>
      </c>
      <c r="L71" s="72"/>
    </row>
    <row r="72" spans="1:12" ht="17.100000000000001" customHeight="1" x14ac:dyDescent="0.25">
      <c r="B72" s="20"/>
      <c r="C72" s="121" t="s">
        <v>69</v>
      </c>
      <c r="D72" s="122"/>
      <c r="E72" s="35" t="s">
        <v>63</v>
      </c>
      <c r="F72" s="6" t="s">
        <v>64</v>
      </c>
      <c r="G72" s="71">
        <v>14331</v>
      </c>
      <c r="H72" s="4">
        <v>10.1</v>
      </c>
      <c r="I72" s="73"/>
      <c r="J72" s="71">
        <v>16062</v>
      </c>
      <c r="K72" s="4">
        <v>12.1</v>
      </c>
      <c r="L72" s="73"/>
    </row>
    <row r="73" spans="1:12" ht="17.100000000000001" customHeight="1" x14ac:dyDescent="0.25">
      <c r="B73" s="20"/>
      <c r="C73" s="152"/>
      <c r="D73" s="124"/>
      <c r="E73" s="13" t="s">
        <v>70</v>
      </c>
      <c r="F73" s="6" t="s">
        <v>71</v>
      </c>
      <c r="G73" s="71">
        <v>73571</v>
      </c>
      <c r="H73" s="4">
        <v>2.6</v>
      </c>
      <c r="I73" s="72"/>
      <c r="J73" s="71">
        <v>79449</v>
      </c>
      <c r="K73" s="4">
        <v>8</v>
      </c>
      <c r="L73" s="72"/>
    </row>
    <row r="74" spans="1:12" ht="31.35" customHeight="1" x14ac:dyDescent="0.25">
      <c r="B74" s="109" t="s">
        <v>72</v>
      </c>
      <c r="C74" s="49"/>
      <c r="D74" s="49"/>
      <c r="E74" s="110" t="s">
        <v>63</v>
      </c>
      <c r="F74" s="49" t="s">
        <v>64</v>
      </c>
      <c r="G74" s="48">
        <v>46058</v>
      </c>
      <c r="H74" s="4">
        <v>0.2</v>
      </c>
      <c r="I74" s="111"/>
      <c r="J74" s="48">
        <v>51120</v>
      </c>
      <c r="K74" s="4">
        <v>11</v>
      </c>
      <c r="L74" s="111"/>
    </row>
    <row r="75" spans="1:12" ht="36.6" customHeight="1" x14ac:dyDescent="0.25">
      <c r="B75" s="23"/>
      <c r="C75" s="22" t="s">
        <v>73</v>
      </c>
      <c r="D75" s="6"/>
      <c r="E75" s="13" t="s">
        <v>63</v>
      </c>
      <c r="F75" s="6" t="s">
        <v>64</v>
      </c>
      <c r="G75" s="71">
        <v>15558</v>
      </c>
      <c r="H75" s="4">
        <v>-16.2</v>
      </c>
      <c r="I75" s="3"/>
      <c r="J75" s="71">
        <v>17549</v>
      </c>
      <c r="K75" s="4">
        <v>12.8</v>
      </c>
      <c r="L75" s="3"/>
    </row>
    <row r="76" spans="1:12" ht="17.100000000000001" customHeight="1" x14ac:dyDescent="0.25">
      <c r="B76" s="20"/>
      <c r="C76" s="121" t="s">
        <v>74</v>
      </c>
      <c r="D76" s="122"/>
      <c r="E76" s="35" t="s">
        <v>63</v>
      </c>
      <c r="F76" s="6" t="s">
        <v>64</v>
      </c>
      <c r="G76" s="71">
        <v>10950</v>
      </c>
      <c r="H76" s="4">
        <v>16.3</v>
      </c>
      <c r="I76" s="73"/>
      <c r="J76" s="71">
        <v>11438</v>
      </c>
      <c r="K76" s="4">
        <v>4.5</v>
      </c>
      <c r="L76" s="73"/>
    </row>
    <row r="77" spans="1:12" ht="17.100000000000001" customHeight="1" x14ac:dyDescent="0.25">
      <c r="B77" s="20"/>
      <c r="C77" s="152"/>
      <c r="D77" s="124"/>
      <c r="E77" s="13" t="s">
        <v>75</v>
      </c>
      <c r="F77" s="6" t="s">
        <v>76</v>
      </c>
      <c r="G77" s="71">
        <v>1152724</v>
      </c>
      <c r="H77" s="4">
        <v>15.1</v>
      </c>
      <c r="I77" s="72"/>
      <c r="J77" s="71">
        <v>1256957</v>
      </c>
      <c r="K77" s="4">
        <v>9</v>
      </c>
      <c r="L77" s="72"/>
    </row>
    <row r="78" spans="1:12" ht="17.100000000000001" customHeight="1" x14ac:dyDescent="0.25">
      <c r="B78" s="20"/>
      <c r="C78" s="169" t="s">
        <v>77</v>
      </c>
      <c r="D78" s="170"/>
      <c r="E78" s="35" t="s">
        <v>63</v>
      </c>
      <c r="F78" s="6" t="s">
        <v>64</v>
      </c>
      <c r="G78" s="71">
        <v>5272</v>
      </c>
      <c r="H78" s="4">
        <v>2.2999999999999998</v>
      </c>
      <c r="I78" s="73"/>
      <c r="J78" s="71">
        <v>5926</v>
      </c>
      <c r="K78" s="4">
        <v>12.4</v>
      </c>
      <c r="L78" s="73"/>
    </row>
    <row r="79" spans="1:12" ht="17.100000000000001" customHeight="1" x14ac:dyDescent="0.25">
      <c r="B79" s="20"/>
      <c r="C79" s="171"/>
      <c r="D79" s="172"/>
      <c r="E79" s="13" t="s">
        <v>78</v>
      </c>
      <c r="F79" s="6" t="s">
        <v>79</v>
      </c>
      <c r="G79" s="71">
        <v>48148</v>
      </c>
      <c r="H79" s="4">
        <v>2.2999999999999998</v>
      </c>
      <c r="I79" s="72"/>
      <c r="J79" s="71">
        <v>55905</v>
      </c>
      <c r="K79" s="4">
        <v>16.100000000000001</v>
      </c>
      <c r="L79" s="72"/>
    </row>
    <row r="80" spans="1:12" ht="17.100000000000001" customHeight="1" x14ac:dyDescent="0.25">
      <c r="B80" s="20"/>
      <c r="C80" s="169" t="s">
        <v>80</v>
      </c>
      <c r="D80" s="170"/>
      <c r="E80" s="35" t="s">
        <v>63</v>
      </c>
      <c r="F80" s="6" t="s">
        <v>64</v>
      </c>
      <c r="G80" s="71">
        <v>5943</v>
      </c>
      <c r="H80" s="4">
        <v>6.3</v>
      </c>
      <c r="I80" s="73"/>
      <c r="J80" s="71">
        <v>6548</v>
      </c>
      <c r="K80" s="4">
        <v>10.199999999999999</v>
      </c>
      <c r="L80" s="73"/>
    </row>
    <row r="81" spans="1:12" ht="17.100000000000001" customHeight="1" x14ac:dyDescent="0.25">
      <c r="B81" s="20"/>
      <c r="C81" s="171"/>
      <c r="D81" s="172"/>
      <c r="E81" s="13" t="s">
        <v>81</v>
      </c>
      <c r="F81" s="6" t="s">
        <v>82</v>
      </c>
      <c r="G81" s="71">
        <v>1360145</v>
      </c>
      <c r="H81" s="4">
        <v>-0.3</v>
      </c>
      <c r="I81" s="72"/>
      <c r="J81" s="71">
        <v>1405165</v>
      </c>
      <c r="K81" s="4">
        <v>3.3</v>
      </c>
      <c r="L81" s="72"/>
    </row>
    <row r="82" spans="1:12" ht="17.100000000000001" customHeight="1" x14ac:dyDescent="0.25">
      <c r="B82" s="20"/>
      <c r="C82" s="169" t="s">
        <v>83</v>
      </c>
      <c r="D82" s="170"/>
      <c r="E82" s="35" t="s">
        <v>63</v>
      </c>
      <c r="F82" s="6" t="s">
        <v>64</v>
      </c>
      <c r="G82" s="71">
        <v>2051</v>
      </c>
      <c r="H82" s="4">
        <v>7.1</v>
      </c>
      <c r="I82" s="73"/>
      <c r="J82" s="71">
        <v>2212</v>
      </c>
      <c r="K82" s="4">
        <v>7.8</v>
      </c>
      <c r="L82" s="73"/>
    </row>
    <row r="83" spans="1:12" ht="17.100000000000001" customHeight="1" x14ac:dyDescent="0.25">
      <c r="B83" s="20"/>
      <c r="C83" s="171"/>
      <c r="D83" s="172"/>
      <c r="E83" s="13" t="s">
        <v>84</v>
      </c>
      <c r="F83" s="6" t="s">
        <v>85</v>
      </c>
      <c r="G83" s="71">
        <v>18024</v>
      </c>
      <c r="H83" s="4">
        <v>1.1000000000000001</v>
      </c>
      <c r="I83" s="72"/>
      <c r="J83" s="71">
        <v>18919</v>
      </c>
      <c r="K83" s="4">
        <v>5</v>
      </c>
      <c r="L83" s="72"/>
    </row>
    <row r="84" spans="1:12" ht="17.100000000000001" customHeight="1" x14ac:dyDescent="0.25">
      <c r="B84" s="20"/>
      <c r="C84" s="169" t="s">
        <v>86</v>
      </c>
      <c r="D84" s="170"/>
      <c r="E84" s="35" t="s">
        <v>63</v>
      </c>
      <c r="F84" s="6" t="s">
        <v>64</v>
      </c>
      <c r="G84" s="71">
        <v>6281</v>
      </c>
      <c r="H84" s="4">
        <v>18</v>
      </c>
      <c r="I84" s="73"/>
      <c r="J84" s="71">
        <v>7446</v>
      </c>
      <c r="K84" s="4">
        <v>18.600000000000001</v>
      </c>
      <c r="L84" s="73"/>
    </row>
    <row r="85" spans="1:12" ht="17.100000000000001" customHeight="1" x14ac:dyDescent="0.25">
      <c r="B85" s="20"/>
      <c r="C85" s="171"/>
      <c r="D85" s="172"/>
      <c r="E85" s="13" t="s">
        <v>87</v>
      </c>
      <c r="F85" s="6" t="s">
        <v>88</v>
      </c>
      <c r="G85" s="71">
        <v>63309</v>
      </c>
      <c r="H85" s="4">
        <v>12.8</v>
      </c>
      <c r="I85" s="72"/>
      <c r="J85" s="71">
        <v>74550</v>
      </c>
      <c r="K85" s="4">
        <v>17.8</v>
      </c>
      <c r="L85" s="72"/>
    </row>
    <row r="86" spans="1:12" ht="12.6" customHeight="1" x14ac:dyDescent="0.45">
      <c r="A86" s="103"/>
      <c r="B86" s="104" t="s">
        <v>89</v>
      </c>
      <c r="E86"/>
      <c r="G86" s="65"/>
      <c r="H86" s="68"/>
      <c r="I86" s="67"/>
      <c r="J86" s="65"/>
      <c r="K86" s="68"/>
      <c r="L86" s="67"/>
    </row>
    <row r="87" spans="1:12" ht="12.6" customHeight="1" x14ac:dyDescent="0.45">
      <c r="A87" s="103"/>
      <c r="B87" s="70" t="s">
        <v>90</v>
      </c>
      <c r="E87"/>
      <c r="G87" s="65"/>
      <c r="H87" s="68"/>
      <c r="I87" s="67"/>
      <c r="J87" s="65"/>
      <c r="K87" s="68"/>
      <c r="L87" s="67"/>
    </row>
    <row r="88" spans="1:12" ht="12.6" customHeight="1" x14ac:dyDescent="0.45">
      <c r="A88" s="103"/>
      <c r="B88" s="70" t="s">
        <v>91</v>
      </c>
      <c r="C88" s="66"/>
      <c r="D88" s="66"/>
      <c r="E88"/>
      <c r="G88" s="65"/>
      <c r="H88" s="68"/>
      <c r="I88" s="67"/>
      <c r="J88" s="65"/>
      <c r="K88" s="68"/>
      <c r="L88" s="67"/>
    </row>
    <row r="89" spans="1:12" ht="12.6" customHeight="1" x14ac:dyDescent="0.45">
      <c r="A89" s="103"/>
      <c r="B89" s="70"/>
      <c r="C89" s="70" t="s">
        <v>92</v>
      </c>
      <c r="D89" s="66"/>
      <c r="E89"/>
      <c r="G89" s="65"/>
      <c r="H89" s="68"/>
      <c r="I89" s="67"/>
      <c r="J89" s="65"/>
      <c r="K89" s="68"/>
      <c r="L89" s="67"/>
    </row>
    <row r="90" spans="1:12" ht="12.6" customHeight="1" x14ac:dyDescent="0.25">
      <c r="B90" s="70" t="s">
        <v>93</v>
      </c>
      <c r="E90"/>
      <c r="G90" s="65"/>
      <c r="H90" s="68"/>
      <c r="I90" s="67"/>
      <c r="J90" s="65"/>
      <c r="K90" s="67"/>
      <c r="L90" s="67"/>
    </row>
    <row r="91" spans="1:12" ht="12.6" customHeight="1" x14ac:dyDescent="0.25">
      <c r="B91" s="70" t="s">
        <v>94</v>
      </c>
      <c r="E91"/>
      <c r="G91" s="65"/>
      <c r="H91" s="68"/>
      <c r="I91" s="67"/>
      <c r="J91" s="65"/>
      <c r="K91" s="67"/>
      <c r="L91" s="67"/>
    </row>
    <row r="92" spans="1:12" ht="12.6" customHeight="1" x14ac:dyDescent="0.25">
      <c r="B92" s="70"/>
      <c r="C92" s="70" t="s">
        <v>95</v>
      </c>
      <c r="E92"/>
      <c r="G92" s="65"/>
      <c r="H92" s="68"/>
      <c r="I92" s="67"/>
      <c r="J92" s="65"/>
      <c r="K92" s="67"/>
      <c r="L92" s="67"/>
    </row>
    <row r="93" spans="1:12" ht="12.6" customHeight="1" x14ac:dyDescent="0.25">
      <c r="B93" s="70" t="s">
        <v>96</v>
      </c>
      <c r="E93"/>
      <c r="G93" s="69"/>
      <c r="H93" s="68"/>
      <c r="I93" s="67"/>
      <c r="J93" s="69"/>
      <c r="K93" s="67"/>
      <c r="L93" s="67"/>
    </row>
    <row r="94" spans="1:12" ht="12.6" customHeight="1" x14ac:dyDescent="0.25">
      <c r="B94" s="66"/>
      <c r="E94"/>
      <c r="G94" s="69"/>
      <c r="H94" s="68"/>
      <c r="I94" s="67"/>
      <c r="J94" s="69"/>
      <c r="K94" s="68"/>
      <c r="L94" s="67"/>
    </row>
    <row r="95" spans="1:12" ht="25.35" customHeight="1" x14ac:dyDescent="0.25">
      <c r="A95" s="127" t="s">
        <v>97</v>
      </c>
      <c r="B95" s="128"/>
      <c r="C95" s="128"/>
      <c r="D95" s="128"/>
      <c r="E95" s="128"/>
      <c r="F95" s="129"/>
      <c r="G95" s="139" t="str">
        <f>G6</f>
        <v>FY’25/３</v>
      </c>
      <c r="H95" s="155" t="s">
        <v>98</v>
      </c>
      <c r="I95" s="143"/>
      <c r="J95" s="139" t="str">
        <f>J6</f>
        <v>FY’26/３</v>
      </c>
      <c r="K95" s="155" t="s">
        <v>98</v>
      </c>
      <c r="L95" s="164"/>
    </row>
    <row r="96" spans="1:12" ht="25.35" customHeight="1" x14ac:dyDescent="0.25">
      <c r="A96" s="128"/>
      <c r="B96" s="128"/>
      <c r="C96" s="128"/>
      <c r="D96" s="128"/>
      <c r="E96" s="128"/>
      <c r="F96" s="129"/>
      <c r="G96" s="140"/>
      <c r="H96" s="156"/>
      <c r="I96" s="144"/>
      <c r="J96" s="140"/>
      <c r="K96" s="156"/>
      <c r="L96" s="156"/>
    </row>
    <row r="97" spans="1:12" ht="18" customHeight="1" x14ac:dyDescent="0.25">
      <c r="A97" s="2"/>
      <c r="B97" s="125" t="s">
        <v>99</v>
      </c>
      <c r="C97" s="126"/>
      <c r="D97" s="126"/>
      <c r="E97" s="50"/>
      <c r="F97" s="49"/>
      <c r="G97" s="56">
        <v>26081</v>
      </c>
      <c r="H97" s="47">
        <v>10.7</v>
      </c>
      <c r="I97" s="64"/>
      <c r="J97" s="63">
        <v>22111</v>
      </c>
      <c r="K97" s="47">
        <v>8.8000000000000007</v>
      </c>
      <c r="L97" s="62"/>
    </row>
    <row r="98" spans="1:12" ht="18" customHeight="1" x14ac:dyDescent="0.25">
      <c r="A98" s="2"/>
      <c r="B98" s="153" t="s">
        <v>100</v>
      </c>
      <c r="C98" s="154"/>
      <c r="D98" s="154"/>
      <c r="E98" s="50"/>
      <c r="F98" s="49"/>
      <c r="G98" s="56">
        <v>2985</v>
      </c>
      <c r="H98" s="47">
        <v>3.8</v>
      </c>
      <c r="I98" s="60"/>
      <c r="J98" s="56">
        <v>4061</v>
      </c>
      <c r="K98" s="47">
        <v>4.5999999999999996</v>
      </c>
      <c r="L98" s="59"/>
    </row>
    <row r="99" spans="1:12" ht="18" customHeight="1" x14ac:dyDescent="0.25">
      <c r="A99" s="2"/>
      <c r="B99" s="58"/>
      <c r="C99" s="57" t="s">
        <v>62</v>
      </c>
      <c r="D99" s="61"/>
      <c r="E99" s="50"/>
      <c r="F99" s="49"/>
      <c r="G99" s="56">
        <v>540</v>
      </c>
      <c r="H99" s="52">
        <v>1.3</v>
      </c>
      <c r="I99" s="112"/>
      <c r="J99" s="56">
        <v>954</v>
      </c>
      <c r="K99" s="52">
        <v>2</v>
      </c>
      <c r="L99" s="113"/>
    </row>
    <row r="100" spans="1:12" ht="18" customHeight="1" x14ac:dyDescent="0.25">
      <c r="A100" s="2"/>
      <c r="B100" s="51"/>
      <c r="C100" s="55"/>
      <c r="D100" s="114" t="s">
        <v>101</v>
      </c>
      <c r="E100" s="50"/>
      <c r="F100" s="49"/>
      <c r="G100" s="48">
        <v>209</v>
      </c>
      <c r="H100" s="52">
        <v>0.7</v>
      </c>
      <c r="I100" s="115"/>
      <c r="J100" s="48">
        <v>1195</v>
      </c>
      <c r="K100" s="52">
        <v>4.2</v>
      </c>
      <c r="L100" s="116"/>
    </row>
    <row r="101" spans="1:12" ht="18" customHeight="1" x14ac:dyDescent="0.25">
      <c r="A101" s="2"/>
      <c r="B101" s="51"/>
      <c r="C101" s="54" t="s">
        <v>102</v>
      </c>
      <c r="D101" s="49"/>
      <c r="E101" s="50"/>
      <c r="F101" s="49"/>
      <c r="G101" s="48">
        <v>2444</v>
      </c>
      <c r="H101" s="52">
        <v>5.3</v>
      </c>
      <c r="I101" s="115"/>
      <c r="J101" s="48">
        <v>3107</v>
      </c>
      <c r="K101" s="52">
        <v>6.1</v>
      </c>
      <c r="L101" s="116"/>
    </row>
    <row r="102" spans="1:12" ht="18" customHeight="1" x14ac:dyDescent="0.25">
      <c r="A102" s="2"/>
      <c r="B102" s="51"/>
      <c r="C102" s="53"/>
      <c r="D102" s="114" t="s">
        <v>103</v>
      </c>
      <c r="E102" s="50"/>
      <c r="F102" s="49"/>
      <c r="G102" s="48">
        <v>820</v>
      </c>
      <c r="H102" s="52">
        <v>5.3</v>
      </c>
      <c r="I102" s="117"/>
      <c r="J102" s="48">
        <v>1477</v>
      </c>
      <c r="K102" s="52">
        <v>8.4</v>
      </c>
      <c r="L102" s="118"/>
    </row>
    <row r="103" spans="1:12" ht="11.85" customHeight="1" x14ac:dyDescent="0.25">
      <c r="B103" s="45"/>
      <c r="C103" s="45"/>
    </row>
    <row r="104" spans="1:12" ht="16.350000000000001" customHeight="1" x14ac:dyDescent="0.25">
      <c r="A104" s="137" t="s">
        <v>104</v>
      </c>
      <c r="B104" s="133"/>
      <c r="C104" s="133"/>
      <c r="D104" s="133"/>
      <c r="E104" s="133"/>
      <c r="F104" s="134"/>
      <c r="G104" s="130" t="str">
        <f>G6</f>
        <v>FY’25/３</v>
      </c>
      <c r="H104" s="145"/>
      <c r="I104" s="135"/>
      <c r="J104" s="130" t="str">
        <f>J6</f>
        <v>FY’26/３</v>
      </c>
      <c r="K104" s="44"/>
      <c r="L104" s="43"/>
    </row>
    <row r="105" spans="1:12" ht="16.350000000000001" customHeight="1" x14ac:dyDescent="0.25">
      <c r="A105" s="133"/>
      <c r="B105" s="133"/>
      <c r="C105" s="133"/>
      <c r="D105" s="133"/>
      <c r="E105" s="133"/>
      <c r="F105" s="134"/>
      <c r="G105" s="131"/>
      <c r="H105" s="146"/>
      <c r="I105" s="136"/>
      <c r="J105" s="131"/>
      <c r="K105" s="42"/>
      <c r="L105" s="41"/>
    </row>
    <row r="106" spans="1:12" ht="21" customHeight="1" x14ac:dyDescent="0.25">
      <c r="A106"/>
      <c r="B106" s="40" t="s">
        <v>105</v>
      </c>
      <c r="C106" s="39"/>
      <c r="D106" s="39"/>
      <c r="E106" s="39"/>
      <c r="F106" s="39"/>
      <c r="G106" s="38"/>
      <c r="H106" s="37"/>
      <c r="I106" s="36"/>
      <c r="J106" s="38"/>
      <c r="K106" s="37"/>
      <c r="L106" s="36"/>
    </row>
    <row r="107" spans="1:12" ht="18" customHeight="1" x14ac:dyDescent="0.25">
      <c r="A107" s="19"/>
      <c r="B107" s="34"/>
      <c r="C107" s="7" t="s">
        <v>106</v>
      </c>
      <c r="D107" s="6"/>
      <c r="E107" s="6"/>
      <c r="F107" s="6"/>
      <c r="G107" s="29">
        <v>152.47999999999999</v>
      </c>
      <c r="H107" s="6"/>
      <c r="I107" s="3"/>
      <c r="J107" s="29">
        <v>150.96</v>
      </c>
      <c r="K107" s="6"/>
      <c r="L107" s="3"/>
    </row>
    <row r="108" spans="1:12" ht="18" customHeight="1" x14ac:dyDescent="0.25">
      <c r="A108" s="19"/>
      <c r="B108" s="34"/>
      <c r="C108" s="7" t="s">
        <v>107</v>
      </c>
      <c r="D108" s="6"/>
      <c r="E108" s="6"/>
      <c r="G108" s="29">
        <v>21.1</v>
      </c>
      <c r="H108" s="6"/>
      <c r="I108" s="3"/>
      <c r="J108" s="29">
        <v>21.28</v>
      </c>
      <c r="K108" s="6"/>
      <c r="L108" s="3"/>
    </row>
    <row r="109" spans="1:12" ht="18" customHeight="1" x14ac:dyDescent="0.25">
      <c r="A109" s="19"/>
      <c r="B109" s="34"/>
      <c r="C109" s="26" t="s">
        <v>108</v>
      </c>
      <c r="D109" s="25"/>
      <c r="E109" s="25"/>
      <c r="F109" s="25"/>
      <c r="G109" s="29">
        <v>194.8</v>
      </c>
      <c r="H109" s="33"/>
      <c r="I109" s="21"/>
      <c r="J109" s="29">
        <v>202.17</v>
      </c>
      <c r="K109" s="33"/>
      <c r="L109" s="21"/>
    </row>
    <row r="110" spans="1:12" ht="18" customHeight="1" x14ac:dyDescent="0.25">
      <c r="A110" s="19"/>
      <c r="B110" s="34"/>
      <c r="C110" s="26" t="s">
        <v>109</v>
      </c>
      <c r="D110" s="25"/>
      <c r="E110" s="25"/>
      <c r="F110" s="25"/>
      <c r="G110" s="24">
        <v>9.4999999999999998E-3</v>
      </c>
      <c r="H110" s="6"/>
      <c r="I110" s="3"/>
      <c r="J110" s="24">
        <v>9.1000000000000004E-3</v>
      </c>
      <c r="K110" s="6"/>
      <c r="L110" s="3"/>
    </row>
    <row r="111" spans="1:12" ht="21" customHeight="1" x14ac:dyDescent="0.25">
      <c r="A111" s="19"/>
      <c r="B111" s="32" t="s">
        <v>110</v>
      </c>
      <c r="C111" s="31"/>
      <c r="D111" s="31"/>
      <c r="E111" s="31"/>
      <c r="F111" s="31"/>
      <c r="G111" s="149" t="s">
        <v>15</v>
      </c>
      <c r="H111" s="150"/>
      <c r="I111" s="151"/>
      <c r="J111" s="149" t="str">
        <f>J16</f>
        <v>As of March 31, 2026</v>
      </c>
      <c r="K111" s="150"/>
      <c r="L111" s="151"/>
    </row>
    <row r="112" spans="1:12" ht="18" customHeight="1" x14ac:dyDescent="0.25">
      <c r="A112" s="19"/>
      <c r="B112" s="30"/>
      <c r="C112" s="7" t="s">
        <v>106</v>
      </c>
      <c r="D112" s="6"/>
      <c r="E112" s="6"/>
      <c r="F112" s="6"/>
      <c r="G112" s="29">
        <v>149.52000000000001</v>
      </c>
      <c r="H112" s="13"/>
      <c r="I112" s="28"/>
      <c r="J112" s="29">
        <v>159.88</v>
      </c>
      <c r="K112" s="13"/>
      <c r="L112" s="28"/>
    </row>
    <row r="113" spans="1:12" ht="18" customHeight="1" x14ac:dyDescent="0.25">
      <c r="A113" s="19"/>
      <c r="B113" s="30"/>
      <c r="C113" s="7" t="s">
        <v>107</v>
      </c>
      <c r="D113" s="6"/>
      <c r="E113" s="6"/>
      <c r="F113" s="6"/>
      <c r="G113" s="29">
        <v>20.59</v>
      </c>
      <c r="H113" s="13"/>
      <c r="I113" s="28"/>
      <c r="J113" s="29">
        <v>23.11</v>
      </c>
      <c r="K113" s="13"/>
      <c r="L113" s="28"/>
    </row>
    <row r="114" spans="1:12" ht="18" customHeight="1" x14ac:dyDescent="0.25">
      <c r="A114" s="19"/>
      <c r="B114" s="27"/>
      <c r="C114" s="26" t="s">
        <v>108</v>
      </c>
      <c r="D114" s="25"/>
      <c r="E114" s="25"/>
      <c r="F114" s="25"/>
      <c r="G114" s="29">
        <v>193.82</v>
      </c>
      <c r="H114" s="13"/>
      <c r="I114" s="28"/>
      <c r="J114" s="29">
        <v>211.03</v>
      </c>
      <c r="K114" s="13"/>
      <c r="L114" s="28"/>
    </row>
    <row r="115" spans="1:12" ht="18" customHeight="1" x14ac:dyDescent="0.25">
      <c r="A115" s="19"/>
      <c r="B115" s="27"/>
      <c r="C115" s="26" t="s">
        <v>109</v>
      </c>
      <c r="D115" s="25"/>
      <c r="E115" s="25"/>
      <c r="F115" s="25"/>
      <c r="G115" s="24">
        <v>9.1000000000000004E-3</v>
      </c>
      <c r="H115" s="6"/>
      <c r="I115" s="3"/>
      <c r="J115" s="24">
        <v>9.4000000000000004E-3</v>
      </c>
      <c r="K115" s="6"/>
      <c r="L115" s="3"/>
    </row>
    <row r="116" spans="1:12" ht="26.25" customHeight="1" x14ac:dyDescent="0.25">
      <c r="A116" s="137" t="s">
        <v>111</v>
      </c>
      <c r="B116" s="133"/>
      <c r="C116" s="133"/>
      <c r="D116" s="133"/>
      <c r="E116" s="133"/>
      <c r="F116" s="134"/>
      <c r="G116" s="130" t="s">
        <v>112</v>
      </c>
      <c r="H116" s="145" t="s">
        <v>113</v>
      </c>
      <c r="I116" s="147"/>
      <c r="J116" s="130" t="s">
        <v>114</v>
      </c>
      <c r="K116" s="145" t="s">
        <v>113</v>
      </c>
      <c r="L116" s="147"/>
    </row>
    <row r="117" spans="1:12" ht="26.25" customHeight="1" x14ac:dyDescent="0.25">
      <c r="A117" s="133"/>
      <c r="B117" s="133"/>
      <c r="C117" s="133"/>
      <c r="D117" s="133"/>
      <c r="E117" s="133"/>
      <c r="F117" s="134"/>
      <c r="G117" s="131"/>
      <c r="H117" s="146"/>
      <c r="I117" s="148"/>
      <c r="J117" s="131"/>
      <c r="K117" s="146"/>
      <c r="L117" s="148"/>
    </row>
    <row r="118" spans="1:12" ht="18" customHeight="1" x14ac:dyDescent="0.25">
      <c r="A118" s="19"/>
      <c r="B118" s="23" t="s">
        <v>115</v>
      </c>
      <c r="C118" s="13"/>
      <c r="D118" s="13"/>
      <c r="E118" s="13"/>
      <c r="F118" s="13"/>
      <c r="G118" s="17">
        <v>29514</v>
      </c>
      <c r="H118" s="8">
        <v>-1673</v>
      </c>
      <c r="I118" s="3"/>
      <c r="J118" s="17">
        <v>24973</v>
      </c>
      <c r="K118" s="8">
        <v>-4540</v>
      </c>
      <c r="L118" s="3"/>
    </row>
    <row r="119" spans="1:12" ht="18" customHeight="1" x14ac:dyDescent="0.25">
      <c r="A119" s="19"/>
      <c r="B119" s="20"/>
      <c r="C119" s="6" t="s">
        <v>116</v>
      </c>
      <c r="D119" s="6"/>
      <c r="E119" s="6"/>
      <c r="F119" s="6"/>
      <c r="G119" s="17">
        <v>25362</v>
      </c>
      <c r="H119" s="8">
        <v>-2040</v>
      </c>
      <c r="I119" s="3"/>
      <c r="J119" s="17">
        <v>21095</v>
      </c>
      <c r="K119" s="8">
        <v>-4266</v>
      </c>
      <c r="L119" s="3"/>
    </row>
    <row r="120" spans="1:12" ht="18" customHeight="1" x14ac:dyDescent="0.25">
      <c r="A120" s="19"/>
      <c r="B120" s="18"/>
      <c r="C120" s="6" t="s">
        <v>117</v>
      </c>
      <c r="D120" s="6"/>
      <c r="E120" s="6"/>
      <c r="F120" s="6"/>
      <c r="G120" s="17">
        <v>4152</v>
      </c>
      <c r="H120" s="8">
        <v>367</v>
      </c>
      <c r="I120" s="3"/>
      <c r="J120" s="17">
        <v>3878</v>
      </c>
      <c r="K120" s="8">
        <v>-273</v>
      </c>
      <c r="L120" s="3"/>
    </row>
    <row r="121" spans="1:12" ht="18" customHeight="1" x14ac:dyDescent="0.25">
      <c r="A121" s="19"/>
      <c r="B121" s="22" t="s">
        <v>118</v>
      </c>
      <c r="C121" s="6"/>
      <c r="D121" s="6"/>
      <c r="E121" s="6"/>
      <c r="F121" s="6"/>
      <c r="G121" s="17">
        <v>12144</v>
      </c>
      <c r="H121" s="8">
        <v>1550</v>
      </c>
      <c r="I121" s="21"/>
      <c r="J121" s="17">
        <v>14812</v>
      </c>
      <c r="K121" s="8">
        <v>2667</v>
      </c>
      <c r="L121" s="21"/>
    </row>
    <row r="122" spans="1:12" ht="18" customHeight="1" x14ac:dyDescent="0.25">
      <c r="A122" s="19"/>
      <c r="B122" s="20"/>
      <c r="C122" s="6" t="s">
        <v>116</v>
      </c>
      <c r="D122" s="6"/>
      <c r="E122" s="6"/>
      <c r="F122" s="6"/>
      <c r="G122" s="17">
        <v>9437</v>
      </c>
      <c r="H122" s="8">
        <v>1331</v>
      </c>
      <c r="I122" s="3"/>
      <c r="J122" s="17">
        <v>11901</v>
      </c>
      <c r="K122" s="8">
        <v>2464</v>
      </c>
      <c r="L122" s="3"/>
    </row>
    <row r="123" spans="1:12" ht="18" customHeight="1" x14ac:dyDescent="0.25">
      <c r="A123" s="19"/>
      <c r="B123" s="18"/>
      <c r="C123" s="6" t="s">
        <v>117</v>
      </c>
      <c r="D123" s="6"/>
      <c r="E123" s="6"/>
      <c r="F123" s="6"/>
      <c r="G123" s="17">
        <v>2707</v>
      </c>
      <c r="H123" s="8">
        <v>219</v>
      </c>
      <c r="I123" s="3"/>
      <c r="J123" s="17">
        <v>2911</v>
      </c>
      <c r="K123" s="8">
        <v>203</v>
      </c>
      <c r="L123" s="3"/>
    </row>
    <row r="124" spans="1:12" ht="18" customHeight="1" x14ac:dyDescent="0.25"/>
    <row r="125" spans="1:12" ht="26.25" customHeight="1" x14ac:dyDescent="0.25">
      <c r="A125" s="137" t="s">
        <v>119</v>
      </c>
      <c r="B125" s="157"/>
      <c r="C125" s="157"/>
      <c r="D125" s="157"/>
      <c r="E125" s="157"/>
      <c r="F125" s="158"/>
      <c r="G125" s="130" t="str">
        <f>G116</f>
        <v>FY'25/3
(累計)
(YTD)</v>
      </c>
      <c r="H125" s="135" t="s">
        <v>21</v>
      </c>
      <c r="I125" s="147" t="s">
        <v>22</v>
      </c>
      <c r="J125" s="130" t="str">
        <f>J116</f>
        <v>FY'26/3
(累計)
(YTD)</v>
      </c>
      <c r="K125" s="135" t="s">
        <v>21</v>
      </c>
      <c r="L125" s="147" t="s">
        <v>22</v>
      </c>
    </row>
    <row r="126" spans="1:12" ht="26.25" customHeight="1" x14ac:dyDescent="0.25">
      <c r="A126" s="157"/>
      <c r="B126" s="157"/>
      <c r="C126" s="157"/>
      <c r="D126" s="157"/>
      <c r="E126" s="157"/>
      <c r="F126" s="158"/>
      <c r="G126" s="131"/>
      <c r="H126" s="136"/>
      <c r="I126" s="148"/>
      <c r="J126" s="131"/>
      <c r="K126" s="136"/>
      <c r="L126" s="148"/>
    </row>
    <row r="127" spans="1:12" ht="18" customHeight="1" x14ac:dyDescent="0.25">
      <c r="B127" s="7" t="s">
        <v>120</v>
      </c>
      <c r="C127" s="6"/>
      <c r="D127" s="6"/>
      <c r="E127" s="6"/>
      <c r="F127" s="6"/>
      <c r="G127" s="9">
        <v>4232</v>
      </c>
      <c r="H127" s="16">
        <v>1.3</v>
      </c>
      <c r="I127" s="15">
        <v>6.2</v>
      </c>
      <c r="J127" s="9">
        <v>4512</v>
      </c>
      <c r="K127" s="16">
        <v>1.3</v>
      </c>
      <c r="L127" s="15">
        <v>6.6</v>
      </c>
    </row>
    <row r="128" spans="1:12" ht="18" customHeight="1" x14ac:dyDescent="0.25"/>
    <row r="129" spans="1:12" ht="26.25" customHeight="1" x14ac:dyDescent="0.25">
      <c r="A129" s="132" t="s">
        <v>121</v>
      </c>
      <c r="B129" s="133"/>
      <c r="C129" s="133"/>
      <c r="D129" s="133"/>
      <c r="E129" s="133"/>
      <c r="F129" s="134"/>
      <c r="G129" s="130" t="str">
        <f>G116</f>
        <v>FY'25/3
(累計)
(YTD)</v>
      </c>
      <c r="H129" s="145" t="s">
        <v>113</v>
      </c>
      <c r="I129" s="147"/>
      <c r="J129" s="130" t="str">
        <f>J116</f>
        <v>FY'26/3
(累計)
(YTD)</v>
      </c>
      <c r="K129" s="145" t="s">
        <v>113</v>
      </c>
      <c r="L129" s="147"/>
    </row>
    <row r="130" spans="1:12" ht="26.25" customHeight="1" x14ac:dyDescent="0.25">
      <c r="A130" s="133"/>
      <c r="B130" s="133"/>
      <c r="C130" s="133"/>
      <c r="D130" s="133"/>
      <c r="E130" s="133"/>
      <c r="F130" s="134"/>
      <c r="G130" s="131"/>
      <c r="H130" s="146"/>
      <c r="I130" s="148"/>
      <c r="J130" s="131"/>
      <c r="K130" s="146"/>
      <c r="L130" s="148"/>
    </row>
    <row r="131" spans="1:12" ht="18" customHeight="1" x14ac:dyDescent="0.25">
      <c r="B131" s="14" t="s">
        <v>122</v>
      </c>
      <c r="C131" s="13"/>
      <c r="D131" s="13"/>
      <c r="E131" s="13"/>
      <c r="F131" s="13"/>
      <c r="G131" s="12">
        <v>58</v>
      </c>
      <c r="H131" s="11">
        <v>2</v>
      </c>
      <c r="I131" s="3"/>
      <c r="J131" s="12">
        <v>66</v>
      </c>
      <c r="K131" s="11">
        <v>8</v>
      </c>
      <c r="L131" s="3"/>
    </row>
    <row r="132" spans="1:12" ht="18" customHeight="1" x14ac:dyDescent="0.25">
      <c r="B132" s="7" t="s">
        <v>123</v>
      </c>
      <c r="C132" s="6"/>
      <c r="D132" s="6"/>
      <c r="E132" s="6"/>
      <c r="F132" s="6"/>
      <c r="G132" s="9">
        <v>7259</v>
      </c>
      <c r="H132" s="8">
        <v>250</v>
      </c>
      <c r="I132" s="3"/>
      <c r="J132" s="9">
        <v>8037</v>
      </c>
      <c r="K132" s="8">
        <v>777</v>
      </c>
      <c r="L132" s="3"/>
    </row>
    <row r="133" spans="1:12" s="2" customFormat="1" ht="18" customHeight="1" x14ac:dyDescent="0.25">
      <c r="A133" s="1"/>
      <c r="B133" s="7" t="s">
        <v>124</v>
      </c>
      <c r="C133" s="6"/>
      <c r="D133" s="6"/>
      <c r="E133" s="6"/>
      <c r="F133" s="6"/>
      <c r="G133" s="10">
        <v>0</v>
      </c>
      <c r="H133" s="8">
        <v>0</v>
      </c>
      <c r="I133" s="3"/>
      <c r="J133" s="9">
        <v>9999</v>
      </c>
      <c r="K133" s="8">
        <v>9999</v>
      </c>
      <c r="L133" s="3"/>
    </row>
    <row r="134" spans="1:12" s="2" customFormat="1" ht="18" customHeight="1" x14ac:dyDescent="0.25">
      <c r="A134" s="1"/>
      <c r="B134" s="7" t="s">
        <v>125</v>
      </c>
      <c r="C134" s="6"/>
      <c r="D134" s="6"/>
      <c r="E134" s="6"/>
      <c r="F134" s="6"/>
      <c r="G134" s="5">
        <v>34.700000000000003</v>
      </c>
      <c r="H134" s="4">
        <v>-0.5</v>
      </c>
      <c r="I134" s="3"/>
      <c r="J134" s="5">
        <v>104.1</v>
      </c>
      <c r="K134" s="4">
        <v>69.384314600935014</v>
      </c>
      <c r="L134" s="3"/>
    </row>
    <row r="135" spans="1:12" ht="18" customHeight="1" x14ac:dyDescent="0.25"/>
    <row r="136" spans="1:12" ht="18" customHeight="1" x14ac:dyDescent="0.25"/>
    <row r="137" spans="1:12" ht="18" customHeight="1" x14ac:dyDescent="0.25"/>
    <row r="138" spans="1:12" ht="18" customHeight="1" x14ac:dyDescent="0.25"/>
    <row r="139" spans="1:12" ht="18" customHeight="1" x14ac:dyDescent="0.25"/>
    <row r="140" spans="1:12" ht="18" customHeight="1" x14ac:dyDescent="0.25"/>
    <row r="141" spans="1:12" ht="18" customHeight="1" x14ac:dyDescent="0.25"/>
    <row r="142" spans="1:12" ht="18" customHeight="1" x14ac:dyDescent="0.25"/>
    <row r="143" spans="1:12" ht="18" customHeight="1" x14ac:dyDescent="0.25"/>
    <row r="144" spans="1:12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</sheetData>
  <sheetProtection algorithmName="SHA-512" hashValue="rq5lNbcHeJGxYfPqgNuLCLELtxROEkfEPctBKeCtw4kyv3lje5aSanH8U2X+3JZwSNtG7Wy565eenRyNCO6nEQ==" saltValue="jn1CdmjA0GzdTYvSkVM/eA==" spinCount="100000" sheet="1" objects="1" scenarios="1"/>
  <mergeCells count="88">
    <mergeCell ref="K16:K17"/>
    <mergeCell ref="G6:G7"/>
    <mergeCell ref="H6:H7"/>
    <mergeCell ref="A16:F17"/>
    <mergeCell ref="G16:G17"/>
    <mergeCell ref="I116:I117"/>
    <mergeCell ref="I125:I126"/>
    <mergeCell ref="A6:F7"/>
    <mergeCell ref="B14:F14"/>
    <mergeCell ref="J6:J7"/>
    <mergeCell ref="J16:J17"/>
    <mergeCell ref="H16:H17"/>
    <mergeCell ref="C80:D81"/>
    <mergeCell ref="C82:D83"/>
    <mergeCell ref="C84:D85"/>
    <mergeCell ref="C78:D79"/>
    <mergeCell ref="G66:G67"/>
    <mergeCell ref="H66:H67"/>
    <mergeCell ref="H104:H105"/>
    <mergeCell ref="E66:E67"/>
    <mergeCell ref="F66:F67"/>
    <mergeCell ref="A129:F130"/>
    <mergeCell ref="G116:G117"/>
    <mergeCell ref="H116:H117"/>
    <mergeCell ref="G125:G126"/>
    <mergeCell ref="H125:H126"/>
    <mergeCell ref="K95:K96"/>
    <mergeCell ref="K64:K65"/>
    <mergeCell ref="J66:J67"/>
    <mergeCell ref="K66:K67"/>
    <mergeCell ref="L129:L130"/>
    <mergeCell ref="K129:K130"/>
    <mergeCell ref="J129:J130"/>
    <mergeCell ref="L116:L117"/>
    <mergeCell ref="K116:K117"/>
    <mergeCell ref="J116:J117"/>
    <mergeCell ref="J111:L111"/>
    <mergeCell ref="J125:J126"/>
    <mergeCell ref="K125:K126"/>
    <mergeCell ref="L125:L126"/>
    <mergeCell ref="L95:L96"/>
    <mergeCell ref="I129:I130"/>
    <mergeCell ref="G111:I111"/>
    <mergeCell ref="G64:G65"/>
    <mergeCell ref="C72:D73"/>
    <mergeCell ref="C76:D77"/>
    <mergeCell ref="B98:D98"/>
    <mergeCell ref="H95:H96"/>
    <mergeCell ref="G129:G130"/>
    <mergeCell ref="H129:H130"/>
    <mergeCell ref="A125:F126"/>
    <mergeCell ref="A116:F117"/>
    <mergeCell ref="B97:D97"/>
    <mergeCell ref="H64:H65"/>
    <mergeCell ref="A104:F105"/>
    <mergeCell ref="G104:G105"/>
    <mergeCell ref="G95:G96"/>
    <mergeCell ref="L22:L23"/>
    <mergeCell ref="L6:L7"/>
    <mergeCell ref="L16:L17"/>
    <mergeCell ref="I104:I105"/>
    <mergeCell ref="J104:J105"/>
    <mergeCell ref="J95:J96"/>
    <mergeCell ref="I6:I7"/>
    <mergeCell ref="I22:I23"/>
    <mergeCell ref="I39:I40"/>
    <mergeCell ref="I64:I65"/>
    <mergeCell ref="I95:I96"/>
    <mergeCell ref="I16:I17"/>
    <mergeCell ref="L64:L65"/>
    <mergeCell ref="J39:J40"/>
    <mergeCell ref="L39:L40"/>
    <mergeCell ref="K6:K7"/>
    <mergeCell ref="J22:J23"/>
    <mergeCell ref="K22:K23"/>
    <mergeCell ref="H22:H23"/>
    <mergeCell ref="G39:G40"/>
    <mergeCell ref="A22:F23"/>
    <mergeCell ref="A39:F40"/>
    <mergeCell ref="H39:H40"/>
    <mergeCell ref="G22:G23"/>
    <mergeCell ref="K39:K40"/>
    <mergeCell ref="D70:D71"/>
    <mergeCell ref="C68:D69"/>
    <mergeCell ref="B66:D67"/>
    <mergeCell ref="A95:F96"/>
    <mergeCell ref="J64:J65"/>
    <mergeCell ref="A64:F65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57" fitToHeight="0" orientation="portrait" r:id="rId1"/>
  <headerFooter>
    <oddFooter>&amp;C&amp;"Meiryo UI,標準"&amp;14&amp;P/&amp;N</oddFooter>
  </headerFooter>
  <rowBreaks count="1" manualBreakCount="1">
    <brk id="63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230E50C440F346B2066E130170F8FA" ma:contentTypeVersion="19" ma:contentTypeDescription="新しいドキュメントを作成します。" ma:contentTypeScope="" ma:versionID="495a2fd9922567932364cd99c15218e1">
  <xsd:schema xmlns:xsd="http://www.w3.org/2001/XMLSchema" xmlns:xs="http://www.w3.org/2001/XMLSchema" xmlns:p="http://schemas.microsoft.com/office/2006/metadata/properties" xmlns:ns2="302d656c-b1c2-4696-8ffd-e31837fdc519" xmlns:ns3="a4f0a89a-e11d-4665-9cf1-d256feb81b54" targetNamespace="http://schemas.microsoft.com/office/2006/metadata/properties" ma:root="true" ma:fieldsID="a00f0c31511c29d301d9b08360c63710" ns2:_="" ns3:_="">
    <xsd:import namespace="302d656c-b1c2-4696-8ffd-e31837fdc519"/>
    <xsd:import namespace="a4f0a89a-e11d-4665-9cf1-d256feb81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656c-b1c2-4696-8ffd-e31837fdc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bdf5b5b-6f7c-4f40-9415-a0a0369c6a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0a89a-e11d-4665-9cf1-d256feb81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e401fc-8f9f-4e14-a30f-5d6693814f7c}" ma:internalName="TaxCatchAll" ma:showField="CatchAllData" ma:web="a4f0a89a-e11d-4665-9cf1-d256feb81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656c-b1c2-4696-8ffd-e31837fdc519">
      <Terms xmlns="http://schemas.microsoft.com/office/infopath/2007/PartnerControls"/>
    </lcf76f155ced4ddcb4097134ff3c332f>
    <TaxCatchAll xmlns="a4f0a89a-e11d-4665-9cf1-d256feb81b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A7721-56DE-40C3-BC61-2E5783536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d656c-b1c2-4696-8ffd-e31837fdc519"/>
    <ds:schemaRef ds:uri="a4f0a89a-e11d-4665-9cf1-d256feb81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D34B13-4001-49AB-9379-4113493862F6}">
  <ds:schemaRefs>
    <ds:schemaRef ds:uri="http://schemas.microsoft.com/office/2006/metadata/properties"/>
    <ds:schemaRef ds:uri="http://schemas.microsoft.com/office/2006/documentManagement/types"/>
    <ds:schemaRef ds:uri="a4f0a89a-e11d-4665-9cf1-d256feb81b54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302d656c-b1c2-4696-8ffd-e31837fdc51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578852-7D30-4E49-A6B4-22A59CB714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カルビー決算補足資料</vt:lpstr>
      <vt:lpstr>カルビー決算補足資料!Print_Area</vt:lpstr>
      <vt:lpstr>カルビー決算補足資料!Print_Titles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2026-05-14T01:24:16Z</dcterms:created>
  <dcterms:modified xsi:type="dcterms:W3CDTF">2026-05-15T04:40:00Z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0x01010037230E50C440F346B2066E130170F8FA</vt:lpwstr>
  </property>
</Properties>
</file>